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sairaperez/Documents/PROGRAMA PAOS 2023/Coinversión 2023/"/>
    </mc:Choice>
  </mc:AlternateContent>
  <xr:revisionPtr revIDLastSave="0" documentId="13_ncr:1_{91EC9026-CF74-124D-821D-E3DDE7B0D17C}" xr6:coauthVersionLast="47" xr6:coauthVersionMax="47" xr10:uidLastSave="{00000000-0000-0000-0000-000000000000}"/>
  <bookViews>
    <workbookView xWindow="0" yWindow="640" windowWidth="38400" windowHeight="19400" activeTab="5" xr2:uid="{00000000-000D-0000-FFFF-FFFF00000000}"/>
  </bookViews>
  <sheets>
    <sheet name="1. Datos Generales" sheetId="1" r:id="rId1"/>
    <sheet name="2. Capacidad Institucional" sheetId="8" r:id="rId2"/>
    <sheet name="3. Resumen del Proyecto" sheetId="2" r:id="rId3"/>
    <sheet name="4. Cronograma e Indicadores" sheetId="7" r:id="rId4"/>
    <sheet name="5. Presupuesto" sheetId="4" r:id="rId5"/>
    <sheet name="6. Cotizaciones" sheetId="5" r:id="rId6"/>
    <sheet name="Documentación adicional"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8" l="1"/>
  <c r="B48" i="4"/>
  <c r="B8" i="4"/>
  <c r="B23" i="7"/>
  <c r="B170" i="2" l="1"/>
  <c r="B92" i="8"/>
  <c r="B72" i="8"/>
  <c r="B74" i="8"/>
  <c r="B51" i="1"/>
  <c r="G72" i="4"/>
  <c r="G18" i="4"/>
  <c r="G19" i="4"/>
  <c r="G20" i="4"/>
  <c r="G21" i="4"/>
  <c r="G17" i="4"/>
  <c r="D22" i="4"/>
  <c r="G31" i="4"/>
  <c r="G32" i="4"/>
  <c r="G33" i="4"/>
  <c r="G34" i="4"/>
  <c r="G30" i="4"/>
  <c r="G22" i="4" l="1"/>
  <c r="G24" i="4" s="1"/>
  <c r="B50" i="7"/>
  <c r="B152" i="2"/>
  <c r="B42" i="1" l="1"/>
  <c r="D89" i="4" l="1"/>
  <c r="D87" i="4"/>
  <c r="D82" i="4"/>
  <c r="D77" i="4"/>
  <c r="G76" i="4"/>
  <c r="G75" i="4"/>
  <c r="G74" i="4"/>
  <c r="G73" i="4"/>
  <c r="G61" i="4"/>
  <c r="G60" i="4"/>
  <c r="G59" i="4"/>
  <c r="G58" i="4"/>
  <c r="G57" i="4"/>
  <c r="B50" i="4"/>
  <c r="B11" i="4"/>
  <c r="G77" i="4" l="1"/>
  <c r="G80" i="4" s="1"/>
  <c r="G62" i="4"/>
  <c r="G65" i="4" s="1"/>
  <c r="G35" i="4"/>
  <c r="G38" i="4" l="1"/>
  <c r="B36" i="1"/>
  <c r="B7" i="1"/>
  <c r="G42" i="4" l="1"/>
  <c r="G87" i="4" s="1"/>
  <c r="G82" i="4"/>
  <c r="G89" i="4" s="1"/>
  <c r="G91" i="4" l="1"/>
</calcChain>
</file>

<file path=xl/sharedStrings.xml><?xml version="1.0" encoding="utf-8"?>
<sst xmlns="http://schemas.openxmlformats.org/spreadsheetml/2006/main" count="436" uniqueCount="311">
  <si>
    <t>DOMICILIO FISCAL</t>
  </si>
  <si>
    <t>CALLE</t>
  </si>
  <si>
    <t>NUMERO. EXT./INT.</t>
  </si>
  <si>
    <t>COL.</t>
  </si>
  <si>
    <t>C.P.</t>
  </si>
  <si>
    <t>ENTRE LAS CALLES</t>
  </si>
  <si>
    <t>MUNICIPIO</t>
  </si>
  <si>
    <t xml:space="preserve">ESTADO </t>
  </si>
  <si>
    <t>NOMBRE</t>
  </si>
  <si>
    <t>CARGO</t>
  </si>
  <si>
    <t>H</t>
  </si>
  <si>
    <t>M</t>
  </si>
  <si>
    <t>DOMICILIO:</t>
  </si>
  <si>
    <t>TELEFONO:</t>
  </si>
  <si>
    <t>0-5 AÑOS</t>
  </si>
  <si>
    <t>6-17 AÑOS</t>
  </si>
  <si>
    <t>18-24 AÑOS</t>
  </si>
  <si>
    <t>25-44 AÑOS</t>
  </si>
  <si>
    <t>45-60 AÑOS</t>
  </si>
  <si>
    <t>MAYORES DE 60</t>
  </si>
  <si>
    <t>SUB TOTAL</t>
  </si>
  <si>
    <t xml:space="preserve">TOTAL </t>
  </si>
  <si>
    <t>ACTOR SOCIAL</t>
  </si>
  <si>
    <t>CONCEPTO:</t>
  </si>
  <si>
    <t>ARTICULOS</t>
  </si>
  <si>
    <t>CANTIDAD</t>
  </si>
  <si>
    <t>PRECIO UNITARIO</t>
  </si>
  <si>
    <t>TOTAL</t>
  </si>
  <si>
    <t>TOTAL DE RECURSOS MATERIALES</t>
  </si>
  <si>
    <t>PUESTO</t>
  </si>
  <si>
    <t>TOTAL DE RECURSOS HUMANOS</t>
  </si>
  <si>
    <t>TOTAL DE RECURSO DEL ACTOR SOCIAL</t>
  </si>
  <si>
    <t>APORTACION DEL RECURSO DE PARTE DEL GOBIERNO DEL ESTADO</t>
  </si>
  <si>
    <t>TOTAL VALOR DEL PROYECTO</t>
  </si>
  <si>
    <t>ARTICULO:</t>
  </si>
  <si>
    <t>DOMICILIO</t>
  </si>
  <si>
    <t>TELEFONO</t>
  </si>
  <si>
    <t>PRECIO</t>
  </si>
  <si>
    <t>NOMBRE DEL PROVEEDOR 1</t>
  </si>
  <si>
    <t>NOMBRE DEL PROVEEDOR 2</t>
  </si>
  <si>
    <t>DOCUMENTACION ADICIONAL</t>
  </si>
  <si>
    <t>(Nombre o abreviación por el que es conocida su asociación)</t>
  </si>
  <si>
    <t xml:space="preserve">RAZÓN SOCIAL </t>
  </si>
  <si>
    <t>(Tal como aparece en el Acta Constitutiva)</t>
  </si>
  <si>
    <t>DOMICILIO DONDE PRESTA SUS SERVICIOS / OFICINA LABORAL</t>
  </si>
  <si>
    <t>TELEFONO (S):</t>
  </si>
  <si>
    <t>SITIO WEB / REDES SOCIALES</t>
  </si>
  <si>
    <t>DATOS ADICIONALES DE CONTACTO</t>
  </si>
  <si>
    <t>TELÉFONO:</t>
  </si>
  <si>
    <t>Relevancia. Importancia de la problemática social o de la población objetivo que se busca atender.
Pertinencia. La idoneidad del proyecto para atender la problemática detectada y su relación con los objetivos de El Programa y de la convocatoria. Así como la incorporación de perspectiva de género, enfoque de derechos y mecanismos de participación ciudadana y contraloría social.
Consistencia. La coherencia entre el problema público detectado, los objetivos, las metas, las estrategias y los resultados esperados.
Factibilidad. Valoración de que las metas puedan ser alcanzables en los tiempos establecidos y con los recursos disponibles.</t>
  </si>
  <si>
    <t>TIEMPO (MESES, SEMANAS)</t>
  </si>
  <si>
    <t>Los conceptos plasmados aquí deben coincidir con el apartado de "presupuesto" del proyecto</t>
  </si>
  <si>
    <t>DATOS GENERALES</t>
  </si>
  <si>
    <t>RESUMEN EJECUTIVO</t>
  </si>
  <si>
    <t>PRESUPUESTO DESGLOSADO</t>
  </si>
  <si>
    <t>UNIDAD DE MEDIDA
(MESES, QUINCENA, SEMANAS, HORAS)</t>
  </si>
  <si>
    <t xml:space="preserve">Nota 1: En caso de presentar más rubros de cotización, utilice el formato anterior, copiando y pegando las veces que lo considere necesario. </t>
  </si>
  <si>
    <t>NOMBRE DE LA ORGANIZACIÓN:</t>
  </si>
  <si>
    <t>UNIDAD DE MEDIDA
(CJAS, KGS, MTS, PIEZAS, ETC)</t>
  </si>
  <si>
    <t>UNIDAD DE MEDIDA
(CJAS, KGS, MTS O MTS2, PIEZA, ETC)</t>
  </si>
  <si>
    <t>CRONOGRAMA E INDICADORES</t>
  </si>
  <si>
    <t xml:space="preserve">ACTIVIDAD </t>
  </si>
  <si>
    <t xml:space="preserve">DURACIÓN TOTAL </t>
  </si>
  <si>
    <t xml:space="preserve">OBJETIVO ESPECÍFICO AL QUE CONTRIBUYE LA ACTIVIDAD </t>
  </si>
  <si>
    <t>MES 1</t>
  </si>
  <si>
    <t>S1</t>
  </si>
  <si>
    <t>S2</t>
  </si>
  <si>
    <t>S3</t>
  </si>
  <si>
    <t>S4</t>
  </si>
  <si>
    <t>ETC</t>
  </si>
  <si>
    <t xml:space="preserve">MES 2 </t>
  </si>
  <si>
    <t>Ej.5 semanas</t>
  </si>
  <si>
    <t xml:space="preserve">OBJETIVO ESPECÍFICO AL QUE CORRESPONDE EL INDICADOR </t>
  </si>
  <si>
    <t>UNIDAD DE MEDIDA</t>
  </si>
  <si>
    <t xml:space="preserve">Para cada objetivo específico y en función de las actividades descritas, defina uno o más indicadores por objetivo, que permitirán monitorear e idenficar sus resultados </t>
  </si>
  <si>
    <t>DESCRIPCIÓN DEL INDICADOR
 (¿Qué es lo que está midiendo el indicador? )</t>
  </si>
  <si>
    <t xml:space="preserve">CANTIDAD META </t>
  </si>
  <si>
    <t>PUESTO / FUNCIÓN</t>
  </si>
  <si>
    <t>IMPORTANTE: EL PROYECTO DEBERÁ PRESENTARSE TOMANDO EN CONSIDERACIÓN LOS SIGUIENTES CRITERIOS:</t>
  </si>
  <si>
    <t>Redactar en forma clara, concreta, medible y alcanzable</t>
  </si>
  <si>
    <t>Se sugiere que los números que plasma aquí coincidan con lo descrito en el apartado anterior y con las metas del proyecto, en cuanto a número y edades.</t>
  </si>
  <si>
    <t>Describa las actividades que realizará como parte del proyecto identificando a qué objetivo específico contribuye y el orden y tiempo que tendrán durante su ejecución</t>
  </si>
  <si>
    <t>Ejemplo: 1.1 Compra de insumos…</t>
  </si>
  <si>
    <t>Ej. Personas capacitadas / pacientes atendidos / despensas entregadas / terapias otorgadas / Porcentaje (de asistencia) /, etc.</t>
  </si>
  <si>
    <t xml:space="preserve">Describa qué acciones de segumiento realizará, con qué frecuencia y quien será responsable de ellas, para poder monitorear que las acciones planteadas se realicen en tiempo y forma, así como para detectar posibles problemas y alternativas de solución durante la ejecución del proyecto. Describa la forma en que esta información se registrará y compartirá con el equipo de ejecución del proyecto y con la instancia financiadora. </t>
  </si>
  <si>
    <t>* En ningún caso se podrá destinar en el pago del personal administrativo, nominas, rentas, gastos administrativos o en la elaboración del proyecto
** Solo se podrá contratar personal operativo (médicos, psicólogos, nutriólogo, maestros, etc.) que sea indispensable para el proyecto y bajo criterio del Comité Técnico</t>
  </si>
  <si>
    <t>FORMATO DE COTIZACIÓN</t>
  </si>
  <si>
    <t xml:space="preserve">Si desea anexar alguna presentación del proyecto, un esquema del diagnóstico de la problemática, así como historial de la organización envíelo como dato adjunto  en formato de Word, JPG o PowerPoint </t>
  </si>
  <si>
    <t xml:space="preserve">PSICOLOGO </t>
  </si>
  <si>
    <t xml:space="preserve">SEMANAS </t>
  </si>
  <si>
    <t>DATOS REPRESENTANTE LEGAL</t>
  </si>
  <si>
    <t xml:space="preserve">CANTIDAD
(MESES, QUINCENA, SEMANAS, HORAS) </t>
  </si>
  <si>
    <t xml:space="preserve">No. DE PERSONAS POR PUESTO </t>
  </si>
  <si>
    <t>PIEZA</t>
  </si>
  <si>
    <t>HORAS</t>
  </si>
  <si>
    <t>Nota 3: En caso de solicitar el apoyo para infraestructura y sí aplica, deberá acompañar una copia de comodato en donde permita modificaciones y/o ampliación de instalaciones y la inversión se justifique que sea para uso de la institución (mínimo 3 años de vigencia más a partir de este año)</t>
  </si>
  <si>
    <t>EQUIPAMIENTO</t>
  </si>
  <si>
    <t>FORMATO 3. TIPO B</t>
  </si>
  <si>
    <t>CLAVE ASISTENCIAL</t>
  </si>
  <si>
    <t>CLUNI</t>
  </si>
  <si>
    <t>(Reconocimiento SSAS)</t>
  </si>
  <si>
    <t>2.-</t>
  </si>
  <si>
    <t xml:space="preserve">3.- </t>
  </si>
  <si>
    <t>1.-</t>
  </si>
  <si>
    <t>PERSONAL CON EL QUE CUENTA SU INSTITUCIÓN</t>
  </si>
  <si>
    <t>Describa brevemente los principales servicios que presta su institución y que van acorde al proyecto presentado.</t>
  </si>
  <si>
    <t>Señale le cantidad de personal con el que cuenta su institución, remunerados y voluntarios</t>
  </si>
  <si>
    <t>Tipo</t>
  </si>
  <si>
    <t>Directivo</t>
  </si>
  <si>
    <t>Administrativo</t>
  </si>
  <si>
    <t>Operativo</t>
  </si>
  <si>
    <t># Personas</t>
  </si>
  <si>
    <t>Remunerado</t>
  </si>
  <si>
    <t>Voluntario</t>
  </si>
  <si>
    <t>Otro*</t>
  </si>
  <si>
    <t>____________________________________________</t>
  </si>
  <si>
    <t>*Especifíque:</t>
  </si>
  <si>
    <t>Especializado</t>
  </si>
  <si>
    <t>Arrendada</t>
  </si>
  <si>
    <t>Propia</t>
  </si>
  <si>
    <t>Comodato</t>
  </si>
  <si>
    <t>Otra. (Especifíque)</t>
  </si>
  <si>
    <t>MISIÓN</t>
  </si>
  <si>
    <t>VISIÓN</t>
  </si>
  <si>
    <t>(Redacte los valores que practica de su organización)</t>
  </si>
  <si>
    <t>VALORES</t>
  </si>
  <si>
    <t>Este apartado permitirá conocer la estructura y capacidad instalada de la organización para determinar su potencial en la ejecución del proyecto</t>
  </si>
  <si>
    <t>Mencione los municipios, colonias, localidades o cualquier punto geográfico en las que haya trabajado la organización de manera general</t>
  </si>
  <si>
    <t>(Redacte la razón de ser de su organización)</t>
  </si>
  <si>
    <t>(Redacte que espera alcanzar como institución en un futuro)</t>
  </si>
  <si>
    <t>CAPACIDAD INSTITUCIONAL</t>
  </si>
  <si>
    <t>¿LA ORGANIZACIÓN CUENTA CON UNA PLANEACIÓN ESTRATÉGICA DE SUS ACCIONES?</t>
  </si>
  <si>
    <t>SI</t>
  </si>
  <si>
    <t>NO</t>
  </si>
  <si>
    <t>¿EL CONSEJO DIRECTIVO CONOCE Y ESTARÁ INVOLUCRADO EN EL PROYECTO?</t>
  </si>
  <si>
    <t xml:space="preserve">¿LA ORGANIZACIÓN CUENTA CON UN ANALISIS DE FORTALEZAS Y DEBILIDADES? </t>
  </si>
  <si>
    <t>Técnico</t>
  </si>
  <si>
    <t xml:space="preserve">¿LA ORGANIZACIÓN CUENTA CON MANUALES  OPERATIVOS O DE PROCEDIMIENTOS? </t>
  </si>
  <si>
    <t>CLAVE REGISTRO FEDERAL DE CONTRIBUYENTE ( RFC )</t>
  </si>
  <si>
    <t xml:space="preserve">2.1 OBJETO SOCIAL </t>
  </si>
  <si>
    <t>2.2 SERVICIOS ASISTENCIALES QUE PRESTA</t>
  </si>
  <si>
    <t>2.4. PLANEACIÓN Y ESTRUCTURA ORGANIZACIONAL</t>
  </si>
  <si>
    <t xml:space="preserve">2.5 INFRAESTRUCTURA </t>
  </si>
  <si>
    <t>¿CUENTA CON MOBILIARIO Y EQUIPO ADECUADO Y EN BUENAS CONDICIONES PARA EL DESEMPEÑO DE SUS LABORES?</t>
  </si>
  <si>
    <t>¿CUENTA CON ACCESO A INTERNET Y PROGRAMAS DE COMPUTO?</t>
  </si>
  <si>
    <t>¿CUENTA CON VEHICULO PARA USO DE LA ORGANIZACIÓN</t>
  </si>
  <si>
    <t>ESTADO:</t>
  </si>
  <si>
    <t>Bueno</t>
  </si>
  <si>
    <t>Regular</t>
  </si>
  <si>
    <t>Obsoleto</t>
  </si>
  <si>
    <t>¿Cuántos?</t>
  </si>
  <si>
    <t>2.6 SUSTENTABILIDAD</t>
  </si>
  <si>
    <t>¿LA ORGANIZACIÓN CUENTA CON UN PLAN DE DESARROLLO Y PROCURACIÓN DE FONDOS?</t>
  </si>
  <si>
    <t>¿FORMAN O SON PARTE DE REDES DE COLABORACIÓN CON OTRAS ORGANIZACIONES?</t>
  </si>
  <si>
    <t>¿CUENTAN CON CONVENIOS Y/O VINCULACIONES ESTRÁTEGICOS PARA BENEFICIO DE SU ORGANIZACIÓN?</t>
  </si>
  <si>
    <t>¿TIENEN VINCULACIÓN Y APOYOS DE INSTANCIAS GUBERNAMENTALES?</t>
  </si>
  <si>
    <t>¿CUENTAN CON APOYOS DE EMPRESAS PARA SU SUSTENTABILIDAD?</t>
  </si>
  <si>
    <t>¿CUENTAN CON IMAGEN INSTITUCIONAL?</t>
  </si>
  <si>
    <t>¿HAN REALIZADO CAMPAÑAS SOCIALES?</t>
  </si>
  <si>
    <t>¿POR QUE MEDIO?</t>
  </si>
  <si>
    <t>¿QUÉ PERCEPCIÓN O IMAGEN ESTIMAN QUE LA COMUNIDAD O BENEFICIARIOS TIENE ACERCA DE SU INSTITUCIÓN?</t>
  </si>
  <si>
    <t>BUENA</t>
  </si>
  <si>
    <t>REGULAR</t>
  </si>
  <si>
    <t>MALA</t>
  </si>
  <si>
    <t>NO LO HA MEDIDO</t>
  </si>
  <si>
    <t>3.1 NOMBRE DEL PROYECTO</t>
  </si>
  <si>
    <t>fotografías del interior y exterior, las que considere necesarias o en el apartado de "Documentación adicional"</t>
  </si>
  <si>
    <t>Exposición del contexto y procesos previos que llevaron a la propuesta del proyecto.
** Amplíe el cuadro conforme lo requiera.</t>
  </si>
  <si>
    <t>Seleccione el que corresponde de la lista</t>
  </si>
  <si>
    <t>3.2 OBJETIVO DE DESARROLLO SOSTENIBLE AL QUE CONTRIBUYE</t>
  </si>
  <si>
    <r>
      <rPr>
        <b/>
        <sz val="10"/>
        <rFont val="Arial"/>
        <family val="2"/>
      </rPr>
      <t>1. FIN DE LA POBREZA.</t>
    </r>
    <r>
      <rPr>
        <sz val="10"/>
        <rFont val="Arial"/>
        <family val="2"/>
      </rPr>
      <t xml:space="preserve"> Poner fin a la pobreza en todas sus formas y en todo el mundo para 2030. </t>
    </r>
  </si>
  <si>
    <r>
      <rPr>
        <b/>
        <sz val="10"/>
        <rFont val="Arial"/>
        <family val="2"/>
      </rPr>
      <t>2. HAMBRE CERO.</t>
    </r>
    <r>
      <rPr>
        <sz val="10"/>
        <rFont val="Arial"/>
        <family val="2"/>
      </rPr>
      <t xml:space="preserve"> Poner fin al hambre, lograr la seguridad alimentaria y la mejora de la nutrición y promover la agricultura </t>
    </r>
  </si>
  <si>
    <t xml:space="preserve">sostenible </t>
  </si>
  <si>
    <r>
      <rPr>
        <b/>
        <sz val="10"/>
        <rFont val="Arial"/>
        <family val="2"/>
      </rPr>
      <t>3. SALUD Y BIENESTAR.</t>
    </r>
    <r>
      <rPr>
        <sz val="10"/>
        <rFont val="Arial"/>
        <family val="2"/>
      </rPr>
      <t xml:space="preserve"> Garantizar una vida sana y promover el bienestar de todos a todas las edades. </t>
    </r>
  </si>
  <si>
    <r>
      <rPr>
        <b/>
        <sz val="10"/>
        <rFont val="Arial"/>
        <family val="2"/>
      </rPr>
      <t xml:space="preserve">4. EDUCACIÓN DE CALIDAD. </t>
    </r>
    <r>
      <rPr>
        <sz val="10"/>
        <rFont val="Arial"/>
        <family val="2"/>
      </rPr>
      <t xml:space="preserve">Garantizar una educación inclusiva y equitativa de calidad y promover oportunidades de </t>
    </r>
  </si>
  <si>
    <t xml:space="preserve">aprendizaje permanente para todos. </t>
  </si>
  <si>
    <r>
      <rPr>
        <b/>
        <sz val="10"/>
        <rFont val="Arial"/>
        <family val="2"/>
      </rPr>
      <t>5. IGUALDAD DE GÉNERO.</t>
    </r>
    <r>
      <rPr>
        <sz val="10"/>
        <rFont val="Arial"/>
        <family val="2"/>
      </rPr>
      <t xml:space="preserve"> Lograr la igualdad de género y empoderar a todas las mujeres y las niñas. </t>
    </r>
  </si>
  <si>
    <r>
      <rPr>
        <b/>
        <sz val="10"/>
        <rFont val="Arial"/>
        <family val="2"/>
      </rPr>
      <t>6. AGUA LIMPIA Y SANEAMIENTO.</t>
    </r>
    <r>
      <rPr>
        <sz val="10"/>
        <rFont val="Arial"/>
        <family val="2"/>
      </rPr>
      <t xml:space="preserve"> Garantizar la disponibilidad y la gestión sostenible del agua y el saneamiento para todos.</t>
    </r>
  </si>
  <si>
    <r>
      <rPr>
        <b/>
        <sz val="10"/>
        <rFont val="Arial"/>
        <family val="2"/>
      </rPr>
      <t>7. ENERGÍA ASEQUIBLE Y NO CONTAMINANTE.</t>
    </r>
    <r>
      <rPr>
        <sz val="10"/>
        <rFont val="Arial"/>
        <family val="2"/>
      </rPr>
      <t xml:space="preserve"> Garantizar el acceso a una energía asequible, fiable, sostenible y </t>
    </r>
  </si>
  <si>
    <t xml:space="preserve">moderna para todos. </t>
  </si>
  <si>
    <r>
      <rPr>
        <b/>
        <sz val="10"/>
        <rFont val="Arial"/>
        <family val="2"/>
      </rPr>
      <t>8. TRABAJO DECENTE Y CRECIMIENTO ECONÓMICO.</t>
    </r>
    <r>
      <rPr>
        <sz val="10"/>
        <rFont val="Arial"/>
        <family val="2"/>
      </rPr>
      <t xml:space="preserve"> Promover el crecimiento económico sostenido, inclusivo y </t>
    </r>
  </si>
  <si>
    <t xml:space="preserve">sostenible, el empleo pleno y productivo y el trabajo decente para todos. </t>
  </si>
  <si>
    <r>
      <rPr>
        <b/>
        <sz val="10"/>
        <rFont val="Arial"/>
        <family val="2"/>
      </rPr>
      <t>9. INDUSTRIA, INNOVACIÓN E INFRAESTRUCTURA.</t>
    </r>
    <r>
      <rPr>
        <sz val="10"/>
        <rFont val="Arial"/>
        <family val="2"/>
      </rPr>
      <t xml:space="preserve"> Construir infraestructuras resilientes, promover la industrialización </t>
    </r>
  </si>
  <si>
    <r>
      <rPr>
        <b/>
        <sz val="10"/>
        <rFont val="Arial"/>
        <family val="2"/>
      </rPr>
      <t>10. REDUCCIÓN DE LAS DESIGUALDADES.</t>
    </r>
    <r>
      <rPr>
        <sz val="10"/>
        <rFont val="Arial"/>
        <family val="2"/>
      </rPr>
      <t xml:space="preserve"> Reducir la desigualdad en los países y entre ellos. </t>
    </r>
  </si>
  <si>
    <r>
      <rPr>
        <b/>
        <sz val="10"/>
        <rFont val="Arial"/>
        <family val="2"/>
      </rPr>
      <t>11. CIUDADES Y COMUNIDADES SOSTENIBLES.</t>
    </r>
    <r>
      <rPr>
        <sz val="10"/>
        <rFont val="Arial"/>
        <family val="2"/>
      </rPr>
      <t xml:space="preserve"> Lograr que las ciudades y los asentamientos humanos sean inclusivos, </t>
    </r>
  </si>
  <si>
    <t xml:space="preserve">seguros, resilientes y sostenibles. </t>
  </si>
  <si>
    <r>
      <rPr>
        <b/>
        <sz val="10"/>
        <rFont val="Arial"/>
        <family val="2"/>
      </rPr>
      <t>12. PRODUCCIÓN Y CONSUMO RESPONSABLES.</t>
    </r>
    <r>
      <rPr>
        <sz val="10"/>
        <rFont val="Arial"/>
        <family val="2"/>
      </rPr>
      <t xml:space="preserve"> Garantizar modalidades de consumo y producción sostenibles. </t>
    </r>
  </si>
  <si>
    <r>
      <rPr>
        <b/>
        <sz val="10"/>
        <rFont val="Arial"/>
        <family val="2"/>
      </rPr>
      <t>13. ACCIÓN POR EL CLIMA.</t>
    </r>
    <r>
      <rPr>
        <sz val="10"/>
        <rFont val="Arial"/>
        <family val="2"/>
      </rPr>
      <t xml:space="preserve"> Adoptar medidas urgentes para combatir el cambio climático y sus efectos. </t>
    </r>
  </si>
  <si>
    <r>
      <rPr>
        <b/>
        <sz val="10"/>
        <rFont val="Arial"/>
        <family val="2"/>
      </rPr>
      <t>14. VIDA SUBMARINA.</t>
    </r>
    <r>
      <rPr>
        <sz val="10"/>
        <rFont val="Arial"/>
        <family val="2"/>
      </rPr>
      <t xml:space="preserve"> Conservar y utilizar sosteniblemente los océanos, los mares y los recursos marinos para el desarrollo </t>
    </r>
  </si>
  <si>
    <t xml:space="preserve">sostenible. </t>
  </si>
  <si>
    <t xml:space="preserve">detener e invertir la degradación de las tierras y detener la pérdida de biodiversidad. </t>
  </si>
  <si>
    <r>
      <rPr>
        <b/>
        <sz val="10"/>
        <rFont val="Arial"/>
        <family val="2"/>
      </rPr>
      <t xml:space="preserve">15. VIDA DE ECOSISTEMA TERRESTRE. </t>
    </r>
    <r>
      <rPr>
        <sz val="10"/>
        <rFont val="Arial"/>
        <family val="2"/>
      </rPr>
      <t xml:space="preserve">Gestionar sosteniblemente los bosques, luchar contra la desertificación, </t>
    </r>
  </si>
  <si>
    <r>
      <rPr>
        <b/>
        <sz val="10"/>
        <rFont val="Arial"/>
        <family val="2"/>
      </rPr>
      <t>16. PAZ, JUSTICIA E INSTITUCIONES SÓLIDAS.</t>
    </r>
    <r>
      <rPr>
        <sz val="10"/>
        <rFont val="Arial"/>
        <family val="2"/>
      </rPr>
      <t xml:space="preserve"> Promover sociedades pacíficas e inclusivas para el desarrollo sostenible, </t>
    </r>
  </si>
  <si>
    <r>
      <rPr>
        <b/>
        <sz val="10"/>
        <rFont val="Arial"/>
        <family val="2"/>
      </rPr>
      <t>17. ALIANZAS PARA LOGRAR LOS OBJETIVOS.</t>
    </r>
    <r>
      <rPr>
        <sz val="10"/>
        <rFont val="Arial"/>
        <family val="2"/>
      </rPr>
      <t xml:space="preserve"> Revitalizar la Alianza Mundial para el Desarrollo Sostenible. </t>
    </r>
  </si>
  <si>
    <t>3.3. OBJETIVO DEL PLAN ESTATAL DE GOBERNANZA Y DESARROLLO JALISCO 2018-2024 VISIÓN 2030</t>
  </si>
  <si>
    <t>Pobreza y desigualdad</t>
  </si>
  <si>
    <r>
      <t>1.</t>
    </r>
    <r>
      <rPr>
        <sz val="10"/>
        <color theme="1"/>
        <rFont val="Times New Roman"/>
        <family val="1"/>
      </rPr>
      <t xml:space="preserve">     </t>
    </r>
    <r>
      <rPr>
        <sz val="10"/>
        <color theme="1"/>
        <rFont val="Arial"/>
        <family val="2"/>
      </rPr>
      <t>Alto nivel de la desigualdad distributiva de los ingresos económicos en Jalisco, agravado por la pandemia COVID-19.</t>
    </r>
  </si>
  <si>
    <r>
      <t>2.</t>
    </r>
    <r>
      <rPr>
        <sz val="10"/>
        <color theme="1"/>
        <rFont val="Times New Roman"/>
        <family val="1"/>
      </rPr>
      <t xml:space="preserve">     </t>
    </r>
    <r>
      <rPr>
        <sz val="10"/>
        <color theme="1"/>
        <rFont val="Arial"/>
        <family val="2"/>
      </rPr>
      <t>Alto porcentaje de la población en situación de pobreza multidimensional en el estado de Jalisco.</t>
    </r>
  </si>
  <si>
    <r>
      <t>3.</t>
    </r>
    <r>
      <rPr>
        <sz val="10"/>
        <color theme="1"/>
        <rFont val="Times New Roman"/>
        <family val="1"/>
      </rPr>
      <t xml:space="preserve">     </t>
    </r>
    <r>
      <rPr>
        <sz val="10"/>
        <color theme="1"/>
        <rFont val="Arial"/>
        <family val="2"/>
      </rPr>
      <t>Alto porcentaje de población en situación de pobreza extrema en Jalisco.</t>
    </r>
  </si>
  <si>
    <t xml:space="preserve">facilitar el acceso a la justicia para todos y crear instituciones eficaces, responsables e inclusivas a todos los niveles. </t>
  </si>
  <si>
    <t>Educación</t>
  </si>
  <si>
    <t xml:space="preserve">2. Infraestructura educativa inadecuada que determina el proceso de aprendizaje-enseñanza del estudiantado. </t>
  </si>
  <si>
    <t>Seleccione la problemática identificada en el Plan Estatal de Gobernanza y Desarrollo que busca contribuir en su resolución con el proyecto</t>
  </si>
  <si>
    <t xml:space="preserve">Describa el tipo de inmueble (s) con los que cuenta la institución para llevar a cabo sus actividades. Favor de anexar al final del apartado </t>
  </si>
  <si>
    <t xml:space="preserve">1. Desigualdad en las condiciones existentes en los entornos familiares del estudiantado, limitando la posibilidad de estrategias </t>
  </si>
  <si>
    <t xml:space="preserve">pedagógicas, así como la permanencia y conclusión de los estudios. </t>
  </si>
  <si>
    <t xml:space="preserve">3. Infraestructura tecnológica educativa insuficiente, que permita el uso de herramientas tecnológicas para los procesos de </t>
  </si>
  <si>
    <t>enseñanza, aprendizaje y de gestión escolar y administrativa</t>
  </si>
  <si>
    <t xml:space="preserve">4. Reducido avance en los aprendizajes de los estudiantes en educación básica y media superior como consecuencia </t>
  </si>
  <si>
    <t>de la contingencia sanitaria COVID-19.</t>
  </si>
  <si>
    <t xml:space="preserve">5. Dificultades para la realización del ejercicio docente de todos los niveles educativos: didáctico, tecnológico, económico </t>
  </si>
  <si>
    <t>de pobreza multidimensional en Jalisco.</t>
  </si>
  <si>
    <t>Protección a la salud</t>
  </si>
  <si>
    <t xml:space="preserve">social. </t>
  </si>
  <si>
    <t>Grupos prioritarios</t>
  </si>
  <si>
    <r>
      <t>5.</t>
    </r>
    <r>
      <rPr>
        <sz val="10"/>
        <color theme="1"/>
        <rFont val="Times New Roman"/>
        <family val="1"/>
      </rPr>
      <t xml:space="preserve">     </t>
    </r>
    <r>
      <rPr>
        <sz val="10"/>
        <color theme="1"/>
        <rFont val="Arial"/>
        <family val="2"/>
      </rPr>
      <t>Grupos prioritarios estigmatizados, objetivizados y estereotipados.</t>
    </r>
  </si>
  <si>
    <r>
      <t>1.</t>
    </r>
    <r>
      <rPr>
        <sz val="10"/>
        <color theme="1"/>
        <rFont val="Times New Roman"/>
        <family val="1"/>
      </rPr>
      <t xml:space="preserve">     </t>
    </r>
    <r>
      <rPr>
        <sz val="10"/>
        <color theme="1"/>
        <rFont val="Arial"/>
        <family val="2"/>
      </rPr>
      <t xml:space="preserve">Condiciones desiguales en Jalisco para los grupos prioritarios en el acceso a derechos sociales y servicios integrales con </t>
    </r>
  </si>
  <si>
    <t xml:space="preserve">oportunidad, calidad y calidez, agravadas a raíz de la pandemia por COVID-19. </t>
  </si>
  <si>
    <r>
      <t>2.</t>
    </r>
    <r>
      <rPr>
        <sz val="10"/>
        <color theme="1"/>
        <rFont val="Times New Roman"/>
        <family val="1"/>
      </rPr>
      <t xml:space="preserve">     </t>
    </r>
    <r>
      <rPr>
        <sz val="10"/>
        <color theme="1"/>
        <rFont val="Arial"/>
        <family val="2"/>
      </rPr>
      <t xml:space="preserve">Barreras de exclusión que perpetúan la baja movilidad social ascendente y limitan el acceso a una vida digna de los grupos  </t>
    </r>
  </si>
  <si>
    <t>prioritarios en Jalisco.</t>
  </si>
  <si>
    <r>
      <t>3.</t>
    </r>
    <r>
      <rPr>
        <sz val="10"/>
        <color theme="1"/>
        <rFont val="Times New Roman"/>
        <family val="1"/>
      </rPr>
      <t xml:space="preserve">     </t>
    </r>
    <r>
      <rPr>
        <sz val="10"/>
        <color theme="1"/>
        <rFont val="Arial"/>
        <family val="2"/>
      </rPr>
      <t xml:space="preserve">Discriminación estructural y simbólica de los grupos prioritarios en Jalisco, agravada por su condición, situación social,  </t>
    </r>
  </si>
  <si>
    <t xml:space="preserve">históricamente marginadas. </t>
  </si>
  <si>
    <r>
      <t>4.</t>
    </r>
    <r>
      <rPr>
        <sz val="10"/>
        <color theme="1"/>
        <rFont val="Times New Roman"/>
        <family val="1"/>
      </rPr>
      <t xml:space="preserve">     </t>
    </r>
    <r>
      <rPr>
        <sz val="10"/>
        <color theme="1"/>
        <rFont val="Arial"/>
        <family val="2"/>
      </rPr>
      <t xml:space="preserve">Deficiente identificación y acceso a oportunidades para el disfrute pleno e igualitario de los derechos humanos de los grupos </t>
    </r>
  </si>
  <si>
    <t xml:space="preserve">prioritarios en Jalisco. </t>
  </si>
  <si>
    <t xml:space="preserve">inclusiva y sostenible y fomentar la innovación. </t>
  </si>
  <si>
    <t>Cultura y deporte</t>
  </si>
  <si>
    <t xml:space="preserve">accesibilidad, diversidad e inclusión. </t>
  </si>
  <si>
    <r>
      <t>1.</t>
    </r>
    <r>
      <rPr>
        <sz val="10"/>
        <color theme="1"/>
        <rFont val="Times New Roman"/>
        <family val="1"/>
      </rPr>
      <t xml:space="preserve">     </t>
    </r>
    <r>
      <rPr>
        <sz val="10"/>
        <color theme="1"/>
        <rFont val="Arial"/>
        <family val="2"/>
      </rPr>
      <t>Acceso insuficiente e inequitativo de la población a servicios integrales de salud, en particular de la población sin seguridad</t>
    </r>
  </si>
  <si>
    <t>2.     Contexto social, económico y ambiental que afectan la salud e integridad física de la población en general</t>
  </si>
  <si>
    <r>
      <t>3.</t>
    </r>
    <r>
      <rPr>
        <sz val="10"/>
        <color theme="1"/>
        <rFont val="Times New Roman"/>
        <family val="1"/>
      </rPr>
      <t xml:space="preserve">     </t>
    </r>
    <r>
      <rPr>
        <sz val="10"/>
        <color theme="1"/>
        <rFont val="Arial"/>
        <family val="2"/>
      </rPr>
      <t xml:space="preserve">Baja participación y corresponsabilidad de la población en el autocuidado de la salud. </t>
    </r>
  </si>
  <si>
    <t xml:space="preserve">1. Vulneración sistemática de derechos culturales de personas pertenecientes a grupos prioritarios o específicos, en términos de </t>
  </si>
  <si>
    <t>2. Bajos niveles de práctica de actividad física de la población jalisciense, lo cual se agravó a raíz de la pandemia COVID-19</t>
  </si>
  <si>
    <t>Prevención social de violencia y delincuencia</t>
  </si>
  <si>
    <r>
      <t>1.</t>
    </r>
    <r>
      <rPr>
        <sz val="10"/>
        <color theme="1"/>
        <rFont val="Times New Roman"/>
        <family val="1"/>
      </rPr>
      <t xml:space="preserve">     </t>
    </r>
    <r>
      <rPr>
        <sz val="10"/>
        <color theme="1"/>
        <rFont val="Arial"/>
        <family val="2"/>
      </rPr>
      <t xml:space="preserve">La falta de atención prioritaria efectiva a las necesidades de la población en situación vulnerabilidad favorece su persistente </t>
    </r>
  </si>
  <si>
    <t>victimización y exposición a fenómenos violentos y delictivos.</t>
  </si>
  <si>
    <r>
      <t>2.</t>
    </r>
    <r>
      <rPr>
        <sz val="10"/>
        <color theme="1"/>
        <rFont val="Times New Roman"/>
        <family val="1"/>
      </rPr>
      <t xml:space="preserve">     </t>
    </r>
    <r>
      <rPr>
        <sz val="10"/>
        <color theme="1"/>
        <rFont val="Arial"/>
        <family val="2"/>
      </rPr>
      <t>Escasa promoción de espacios comunitarios que favorezcan la convivencia segura, democrática y libre de niñas, niños,</t>
    </r>
  </si>
  <si>
    <t xml:space="preserve"> adolescentes y personas adultas.</t>
  </si>
  <si>
    <r>
      <t>4.</t>
    </r>
    <r>
      <rPr>
        <sz val="10"/>
        <color theme="1"/>
        <rFont val="Times New Roman"/>
        <family val="1"/>
      </rPr>
      <t xml:space="preserve">     </t>
    </r>
    <r>
      <rPr>
        <sz val="10"/>
        <color theme="1"/>
        <rFont val="Arial"/>
        <family val="2"/>
      </rPr>
      <t>Limitada restitución de los derechos violados a aquellas personas víctimas de delito.</t>
    </r>
  </si>
  <si>
    <t>Desarrollo Integral de Niñas, Niños y Adolescentes</t>
  </si>
  <si>
    <r>
      <t>2.</t>
    </r>
    <r>
      <rPr>
        <sz val="10"/>
        <color theme="1"/>
        <rFont val="Times New Roman"/>
        <family val="1"/>
      </rPr>
      <t xml:space="preserve">     </t>
    </r>
    <r>
      <rPr>
        <sz val="10"/>
        <color theme="1"/>
        <rFont val="Arial"/>
        <family val="2"/>
      </rPr>
      <t xml:space="preserve">Bajo nivel de garantía de los derechos de NNA de atención prioritaria en zonas con alto y muy alto grado de marginación. </t>
    </r>
  </si>
  <si>
    <r>
      <t>3.</t>
    </r>
    <r>
      <rPr>
        <sz val="10"/>
        <color theme="1"/>
        <rFont val="Times New Roman"/>
        <family val="1"/>
      </rPr>
      <t xml:space="preserve">     </t>
    </r>
    <r>
      <rPr>
        <sz val="10"/>
        <color theme="1"/>
        <rFont val="Arial"/>
        <family val="2"/>
      </rPr>
      <t xml:space="preserve">Incremento en factores detonantes del abandono escolar en todos los niveles educativos. </t>
    </r>
  </si>
  <si>
    <r>
      <t>4.</t>
    </r>
    <r>
      <rPr>
        <sz val="10"/>
        <color theme="1"/>
        <rFont val="Times New Roman"/>
        <family val="1"/>
      </rPr>
      <t xml:space="preserve">     </t>
    </r>
    <r>
      <rPr>
        <sz val="10"/>
        <color theme="1"/>
        <rFont val="Arial"/>
        <family val="2"/>
      </rPr>
      <t xml:space="preserve">Persistencia de embarazos infantiles y adolescentes en la entidad. </t>
    </r>
  </si>
  <si>
    <t xml:space="preserve"> y la prostitución</t>
  </si>
  <si>
    <t>Mujeres libres de violencia</t>
  </si>
  <si>
    <t xml:space="preserve">1.     Deficiencia en acciones para la detección temprana y la prevención de la violencia por razón de género. </t>
  </si>
  <si>
    <r>
      <t>2.</t>
    </r>
    <r>
      <rPr>
        <sz val="10"/>
        <color theme="1"/>
        <rFont val="Times New Roman"/>
        <family val="1"/>
      </rPr>
      <t xml:space="preserve">     </t>
    </r>
    <r>
      <rPr>
        <sz val="10"/>
        <color theme="1"/>
        <rFont val="Arial"/>
        <family val="2"/>
      </rPr>
      <t>Impunidad en los delitos relacionados con la violencia de las mujeres, adolescentes y la niñez en razón de género</t>
    </r>
  </si>
  <si>
    <r>
      <t>3.</t>
    </r>
    <r>
      <rPr>
        <sz val="7"/>
        <color theme="1"/>
        <rFont val="Times New Roman"/>
        <family val="1"/>
      </rPr>
      <t xml:space="preserve">     </t>
    </r>
    <r>
      <rPr>
        <sz val="11"/>
        <color theme="1"/>
        <rFont val="Arial"/>
        <family val="2"/>
      </rPr>
      <t xml:space="preserve">Impunidad en los delitos relacionados con la violencia de las mujeres, adolescentes y la niñez en razón de género. </t>
    </r>
  </si>
  <si>
    <t xml:space="preserve">1. Bajos niveles de organización comunitaria como condición para la construcción de paz. </t>
  </si>
  <si>
    <t xml:space="preserve">3. Normalización social de las violencias, exacerbado por su poca medición y visibilización. </t>
  </si>
  <si>
    <t>2. Las condiciones de la pandemia han exacerbado las violencias hacia los grupos en situación de vulnerabilidad, lo cual impacta</t>
  </si>
  <si>
    <t xml:space="preserve"> directamente en las condiciones de paz del estado. </t>
  </si>
  <si>
    <t xml:space="preserve">5.    Afectaciones a la salud, a los derechos humanos y a la calidad de vida de las personas del Área de Intervención Prioritaria </t>
  </si>
  <si>
    <t>del Río Santiago</t>
  </si>
  <si>
    <t>Cultura de paz</t>
  </si>
  <si>
    <t>deportivo y socioemocional, acentuado por la contingencia sanitaria COVID 19</t>
  </si>
  <si>
    <r>
      <t xml:space="preserve">Breve descripción que sintetice y explique de qué se trata el proyecto, las razones por las cuales es necesario, los beneficios que traerá y el resultado esperado </t>
    </r>
    <r>
      <rPr>
        <b/>
        <sz val="11"/>
        <rFont val="Arial"/>
        <family val="2"/>
      </rPr>
      <t xml:space="preserve">y cómo es la vinculación con la problemática identificada en el punto 3.3. de este apartado. </t>
    </r>
    <r>
      <rPr>
        <sz val="10"/>
        <rFont val="Arial"/>
        <family val="2"/>
      </rPr>
      <t xml:space="preserve">
** Amplíe el cuadro conforme lo requiera.</t>
    </r>
  </si>
  <si>
    <r>
      <t>1.</t>
    </r>
    <r>
      <rPr>
        <sz val="10"/>
        <color theme="1"/>
        <rFont val="Times New Roman"/>
        <family val="1"/>
      </rPr>
      <t xml:space="preserve">     </t>
    </r>
    <r>
      <rPr>
        <sz val="10"/>
        <color theme="1"/>
        <rFont val="Arial"/>
        <family val="2"/>
      </rPr>
      <t xml:space="preserve">Alto nivel de violencias en todos sus tipos, entendiéndose como fenómeno multidimensional. Incluyendo el trabajo infantil. </t>
    </r>
  </si>
  <si>
    <r>
      <t>3.</t>
    </r>
    <r>
      <rPr>
        <sz val="10"/>
        <color theme="1"/>
        <rFont val="Times New Roman"/>
        <family val="1"/>
      </rPr>
      <t xml:space="preserve">     </t>
    </r>
    <r>
      <rPr>
        <sz val="10"/>
        <color theme="1"/>
        <rFont val="Arial"/>
        <family val="2"/>
      </rPr>
      <t xml:space="preserve">La ciudadanía carece de espacios adecuados para participar en la gestión de soluciones comunitarias para la prevención </t>
    </r>
  </si>
  <si>
    <t>social de las violencias y la delincuencia.</t>
  </si>
  <si>
    <r>
      <t>4.</t>
    </r>
    <r>
      <rPr>
        <sz val="10"/>
        <color theme="1"/>
        <rFont val="Times New Roman"/>
        <family val="1"/>
      </rPr>
      <t xml:space="preserve">     </t>
    </r>
    <r>
      <rPr>
        <sz val="10"/>
        <color theme="1"/>
        <rFont val="Arial"/>
        <family val="2"/>
      </rPr>
      <t xml:space="preserve">Bajo nivel de articulación entre Gobierno, sociedad civil e iniciativa privada para reducir el porcentaje de población en situación </t>
    </r>
  </si>
  <si>
    <t>vulnerables</t>
  </si>
  <si>
    <r>
      <t>4.</t>
    </r>
    <r>
      <rPr>
        <sz val="10"/>
        <color theme="1"/>
        <rFont val="Times New Roman"/>
        <family val="1"/>
      </rPr>
      <t xml:space="preserve">     </t>
    </r>
    <r>
      <rPr>
        <sz val="10"/>
        <color theme="1"/>
        <rFont val="Arial"/>
        <family val="2"/>
      </rPr>
      <t xml:space="preserve">Prevención y atención deficiente del VIH en Jalisco, especialmente entre grupos poblacionales claves y mayormente </t>
    </r>
  </si>
  <si>
    <t>Los objetivos específicos detallan los ejes de acción para la completa realización del trabajo y el cumplimiento del objetivo general. Se sugiere de 3 a 4 objetivos específicos
Estos objetivos deberán ser iguales a los que ponga en el apartado 4. de este formato</t>
  </si>
  <si>
    <t>Describa la problemática o problema social concreto que busca atender el proyecto y su relevancia, esto de conformidad con la problemática identificada en el punto 3.3 de este apartado. Para ello deberá presentar información sobre la magnitud del problema a nivel estado y/o localización geográfica específica de su acción y su alineación con las vertientes señaladas en las Reglas de Operación.
Con base en el problema social definido y el contexto expuesto, justifique la contribución esperada del proyecto para abonar a su solución. 
** Amplíe el cuadro conforme lo requiera, si requiere gráficos o demás documentación agreguela al final del apartado o en "documentación adicional"</t>
  </si>
  <si>
    <t>Área Infantil</t>
  </si>
  <si>
    <t>Bienestar social</t>
  </si>
  <si>
    <t>Educativa</t>
  </si>
  <si>
    <t>Gerontológica</t>
  </si>
  <si>
    <t>Área médica</t>
  </si>
  <si>
    <t>Albergues</t>
  </si>
  <si>
    <t>Rehabilitación y educación especial</t>
  </si>
  <si>
    <t>3.4  SELECCIONE EL INCISO DE LA (S) VERTIENTE (S) DE DESARROLLO SOCIAL O ASISTENCIA SOCIAL DONDE SE ENMARCA EL PROYECTO QUE PRESENTA (DE ACUERDO A LAS REGLAS DE OPERACIÓN)</t>
  </si>
  <si>
    <t>3.5 DESCRIPCIÓN DEL PROYECTO</t>
  </si>
  <si>
    <t>3.6 ANTECEDENTES DEL PROYECTO</t>
  </si>
  <si>
    <t>3.7 JUSTIFICACION DEL PROYECTO</t>
  </si>
  <si>
    <t>3.8 OBJETIVO PRINCIPAL DEL PROYECTO ( GENERAL)</t>
  </si>
  <si>
    <t>3.8.1. OBJETIVOS ESPECIFICOS DEL PROYECTO</t>
  </si>
  <si>
    <t xml:space="preserve">3.9 DECRIPCIÓN DETALLADA DE LA POBLACIÓN A ATENDER </t>
  </si>
  <si>
    <r>
      <t>Describa el perfil de los beneficiarios directos e indirectos, incluyendo su género, ingreso, características sociodemográficas, grupo vulnerable o de atención prioritaria al que pertenece y cualquier otra característica que considere relevante del beneficiario y su entorno.</t>
    </r>
    <r>
      <rPr>
        <b/>
        <sz val="10"/>
        <rFont val="Arial"/>
        <family val="2"/>
      </rPr>
      <t xml:space="preserve"> </t>
    </r>
    <r>
      <rPr>
        <sz val="10"/>
        <rFont val="Arial"/>
        <family val="2"/>
      </rPr>
      <t xml:space="preserve"> 
Se recomienda ser precisos en el número de beneficiarios y que sea congruente con el alcance del proyecto, el impacto y la trascendencia que tenga respecto a la población objetivo de cada uno de los casos. 
** Amplíe el cuadro conforme lo necesite</t>
    </r>
  </si>
  <si>
    <t>3.10 IMPACTO SOCIAL ESPERADO</t>
  </si>
  <si>
    <t>Describa el impacto social que se espera con la ejecución del proyecto a corto, mediano y/o largo plazo
** Amplíe el cuadro conforme lo necesite</t>
  </si>
  <si>
    <t>3.11  UBICACIÓN DEL PROYECTO</t>
  </si>
  <si>
    <t>MENCIONE LAS REGIONES O COMUNIDADES DONDE SE DESARROLLARÁ O IMPACTARÁ EL PROYECTO</t>
  </si>
  <si>
    <t>REGIÓN</t>
  </si>
  <si>
    <t>MUNICIPIOS</t>
  </si>
  <si>
    <t>COMUNIDADES/ LOCALIDADES</t>
  </si>
  <si>
    <t>GOBIERNO DEL ESTADO</t>
  </si>
  <si>
    <t>3.12 APORTACIONES  CONCEPTUALES AL PROYECTO</t>
  </si>
  <si>
    <t xml:space="preserve">MENCIONE LOS CONCEPTOS CON LOS QUE CONTRIBUIRÁN AMBAS PARTES DE MANERA GENERAL PARA EL PROYECTO </t>
  </si>
  <si>
    <t>(Recursos Humanos, infraestructura, equipos, etc)</t>
  </si>
  <si>
    <t xml:space="preserve">** NOTA: EL PROYECTO DEBE EJECUTARSE CONSIDERANDO  LA FECHA LIMITE DE COMPROBACIÓN SEÑALADAS EN LAS REGLAS DE OPERACIÓN (01 DE DICIEMBRE 2023)
EN EL CASO DE PROYECTOS DE LARGO PLAZO, LA EJECUCIÓN DEL MISMO POSTERIOR A LA FECHA DE COMPROBACIÓN DE LOS RECURSOS DEBE DE ESTAR DEBIDAMENTE DOCUMENTADO Y JUSTIFICADO DESDE SU PROYECTO
</t>
  </si>
  <si>
    <t>4.1 CRONOGRAMA DE ACTIVIDADES A REALIZAR  Y  METAS PARA RESULTADOS ESPERADOS</t>
  </si>
  <si>
    <t>4.3. PROYECCIÓN DE BENEFICIARIOS</t>
  </si>
  <si>
    <t>Proyecte por tiempo cuantas personas va a ir beneficiando conforme avanza el proyecto hasta llegar a la meta</t>
  </si>
  <si>
    <t>Tiempo</t>
  </si>
  <si>
    <t>Número personas</t>
  </si>
  <si>
    <t>Ej. 1er. Mes</t>
  </si>
  <si>
    <t>Ej. 2do. Mes</t>
  </si>
  <si>
    <t>Total</t>
  </si>
  <si>
    <t>4.4 PROPUESTA DE SEGUIMIENTO Y EVALUACION</t>
  </si>
  <si>
    <t>Ej. 3er. Mes</t>
  </si>
  <si>
    <t>Ej. 6to Mes</t>
  </si>
  <si>
    <t>* NOTA. RECUERDE QUE EN ESTE TIPO DE PROYECTO LA COINVERSIÓN DEBE SER DE AL MENOS EL 20% DEL COSTO DEL PROYECTO</t>
  </si>
  <si>
    <t>5.1.1 RUBROS DE RECURSOS MATERIALES ACTOR SOCIAL</t>
  </si>
  <si>
    <t xml:space="preserve">5.1.2 RUBROS DE RECURSOS HUMANOS ACTOR SOCIAL </t>
  </si>
  <si>
    <t xml:space="preserve">5.2.1 RUBROS DE RECURSOS MATERIALES GUBERNAMENTAL </t>
  </si>
  <si>
    <t xml:space="preserve">5.2.2 RUBROS DE RECURSOS HUMANOS GUBERNAMENTAL </t>
  </si>
  <si>
    <t>La información aquí proporcionada podrá ser verificada en caso de ser aprobado su proyecto</t>
  </si>
  <si>
    <t>2.3 LUGARES DE INFLUENCIA DE LA INSTITUCIÓN</t>
  </si>
  <si>
    <t>¿ES DONATARIA AUTORIZADA?</t>
  </si>
  <si>
    <t>Nota 2: Cada rubro deberá ir adjunta la cotización emitida por el proveedor con sus datos generales en donde se pueda comprobar la existencia del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</si>
</sst>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47">
    <font>
      <sz val="11"/>
      <color theme="1"/>
      <name val="Calibri"/>
      <family val="2"/>
      <scheme val="minor"/>
    </font>
    <font>
      <b/>
      <sz val="10"/>
      <name val="Arial"/>
      <family val="2"/>
    </font>
    <font>
      <b/>
      <sz val="16"/>
      <name val="Arial"/>
      <family val="2"/>
    </font>
    <font>
      <b/>
      <sz val="12"/>
      <name val="Arial"/>
      <family val="2"/>
    </font>
    <font>
      <sz val="11"/>
      <name val="Arial"/>
      <family val="2"/>
    </font>
    <font>
      <sz val="10"/>
      <name val="Arial"/>
      <family val="2"/>
    </font>
    <font>
      <u/>
      <sz val="10"/>
      <color theme="10"/>
      <name val="Arial"/>
      <family val="2"/>
    </font>
    <font>
      <u/>
      <sz val="11"/>
      <color theme="10"/>
      <name val="Arial"/>
      <family val="2"/>
    </font>
    <font>
      <b/>
      <sz val="11"/>
      <name val="Arial"/>
      <family val="2"/>
    </font>
    <font>
      <sz val="10"/>
      <name val="Arial"/>
      <family val="2"/>
    </font>
    <font>
      <b/>
      <sz val="10"/>
      <color theme="0"/>
      <name val="Arial"/>
      <family val="2"/>
    </font>
    <font>
      <sz val="11"/>
      <color theme="1"/>
      <name val="Calibri"/>
      <family val="2"/>
      <scheme val="minor"/>
    </font>
    <font>
      <b/>
      <sz val="16"/>
      <color indexed="8"/>
      <name val="Arial"/>
      <family val="2"/>
    </font>
    <font>
      <b/>
      <sz val="12"/>
      <color indexed="8"/>
      <name val="Arial"/>
      <family val="2"/>
    </font>
    <font>
      <b/>
      <sz val="10"/>
      <color indexed="8"/>
      <name val="Arial"/>
      <family val="2"/>
    </font>
    <font>
      <b/>
      <sz val="14"/>
      <color indexed="8"/>
      <name val="Arial"/>
      <family val="2"/>
    </font>
    <font>
      <b/>
      <sz val="14"/>
      <name val="Arial"/>
      <family val="2"/>
    </font>
    <font>
      <b/>
      <sz val="10"/>
      <color theme="1"/>
      <name val="Arial"/>
      <family val="2"/>
    </font>
    <font>
      <sz val="10"/>
      <color theme="1"/>
      <name val="Arial"/>
      <family val="2"/>
    </font>
    <font>
      <b/>
      <sz val="11"/>
      <color theme="1"/>
      <name val="Arial"/>
      <family val="2"/>
    </font>
    <font>
      <sz val="10"/>
      <color theme="1"/>
      <name val="Arial"/>
      <family val="2"/>
    </font>
    <font>
      <b/>
      <sz val="12"/>
      <color theme="1"/>
      <name val="Arial"/>
      <family val="2"/>
    </font>
    <font>
      <b/>
      <sz val="14"/>
      <color theme="1"/>
      <name val="Arial"/>
      <family val="2"/>
    </font>
    <font>
      <b/>
      <sz val="16"/>
      <color theme="1"/>
      <name val="Arial"/>
      <family val="2"/>
    </font>
    <font>
      <sz val="9"/>
      <color theme="1"/>
      <name val="Arial"/>
      <family val="2"/>
    </font>
    <font>
      <sz val="12"/>
      <color theme="1"/>
      <name val="Arial"/>
      <family val="2"/>
    </font>
    <font>
      <sz val="16"/>
      <color theme="1"/>
      <name val="Arial"/>
      <family val="2"/>
    </font>
    <font>
      <i/>
      <sz val="10"/>
      <name val="Arial"/>
      <family val="2"/>
    </font>
    <font>
      <sz val="12"/>
      <name val="Arial"/>
      <family val="2"/>
    </font>
    <font>
      <sz val="9"/>
      <color rgb="FFFF0000"/>
      <name val="Arial"/>
      <family val="2"/>
    </font>
    <font>
      <b/>
      <sz val="10"/>
      <name val="Calibri"/>
      <family val="2"/>
      <scheme val="minor"/>
    </font>
    <font>
      <b/>
      <sz val="9"/>
      <color theme="1"/>
      <name val="Arial"/>
      <family val="2"/>
    </font>
    <font>
      <b/>
      <sz val="8"/>
      <color theme="1"/>
      <name val="Arial"/>
      <family val="2"/>
    </font>
    <font>
      <b/>
      <sz val="16"/>
      <color theme="1"/>
      <name val="Calibri"/>
      <family val="2"/>
      <scheme val="minor"/>
    </font>
    <font>
      <b/>
      <sz val="18"/>
      <color theme="1"/>
      <name val="Calibri"/>
      <family val="2"/>
      <scheme val="minor"/>
    </font>
    <font>
      <b/>
      <sz val="20"/>
      <color theme="1"/>
      <name val="Calibri"/>
      <family val="2"/>
      <scheme val="minor"/>
    </font>
    <font>
      <sz val="11"/>
      <color theme="1"/>
      <name val="Arial"/>
      <family val="2"/>
    </font>
    <font>
      <sz val="9.5"/>
      <name val="Arial"/>
      <family val="2"/>
    </font>
    <font>
      <b/>
      <sz val="8"/>
      <name val="Arial"/>
      <family val="2"/>
    </font>
    <font>
      <b/>
      <sz val="9.5"/>
      <name val="Arial"/>
      <family val="2"/>
    </font>
    <font>
      <sz val="10"/>
      <color rgb="FF000000"/>
      <name val="Arial"/>
      <family val="2"/>
    </font>
    <font>
      <sz val="11"/>
      <color theme="1"/>
      <name val="ArialMT"/>
    </font>
    <font>
      <sz val="7"/>
      <color theme="1"/>
      <name val="Times New Roman"/>
      <family val="1"/>
    </font>
    <font>
      <sz val="10"/>
      <color theme="1"/>
      <name val="Times New Roman"/>
      <family val="1"/>
    </font>
    <font>
      <b/>
      <sz val="12"/>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top style="thin">
        <color theme="0" tint="-4.9989318521683403E-2"/>
      </top>
      <bottom/>
      <diagonal/>
    </border>
    <border>
      <left/>
      <right/>
      <top/>
      <bottom style="thin">
        <color theme="0" tint="-4.9989318521683403E-2"/>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medium">
        <color theme="0" tint="-0.14999847407452621"/>
      </left>
      <right/>
      <top style="medium">
        <color theme="0" tint="-0.14999847407452621"/>
      </top>
      <bottom/>
      <diagonal/>
    </border>
    <border>
      <left/>
      <right/>
      <top style="medium">
        <color theme="0" tint="-0.14999847407452621"/>
      </top>
      <bottom/>
      <diagonal/>
    </border>
    <border>
      <left/>
      <right style="medium">
        <color theme="0" tint="-0.14999847407452621"/>
      </right>
      <top style="medium">
        <color theme="0" tint="-0.14999847407452621"/>
      </top>
      <bottom/>
      <diagonal/>
    </border>
    <border>
      <left style="medium">
        <color theme="0" tint="-0.14999847407452621"/>
      </left>
      <right/>
      <top/>
      <bottom style="medium">
        <color theme="0" tint="-0.14999847407452621"/>
      </bottom>
      <diagonal/>
    </border>
    <border>
      <left/>
      <right/>
      <top/>
      <bottom style="medium">
        <color theme="0" tint="-0.14999847407452621"/>
      </bottom>
      <diagonal/>
    </border>
    <border>
      <left/>
      <right style="medium">
        <color theme="0" tint="-0.14999847407452621"/>
      </right>
      <top/>
      <bottom style="medium">
        <color theme="0" tint="-0.1499984740745262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0" fontId="6" fillId="0" borderId="0" applyNumberFormat="0" applyFill="0" applyBorder="0" applyAlignment="0" applyProtection="0">
      <alignment vertical="top"/>
      <protection locked="0"/>
    </xf>
    <xf numFmtId="44" fontId="11" fillId="0" borderId="0" applyFont="0" applyFill="0" applyBorder="0" applyAlignment="0" applyProtection="0"/>
  </cellStyleXfs>
  <cellXfs count="533">
    <xf numFmtId="0" fontId="0" fillId="0" borderId="0" xfId="0"/>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pplyProtection="1">
      <alignment vertical="top" wrapText="1"/>
      <protection locked="0"/>
    </xf>
    <xf numFmtId="0" fontId="5" fillId="0" borderId="0" xfId="0" applyFont="1" applyAlignment="1" applyProtection="1">
      <alignment horizontal="center" vertical="center" wrapText="1"/>
      <protection locked="0"/>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top" wrapText="1"/>
    </xf>
    <xf numFmtId="0" fontId="1" fillId="0" borderId="0" xfId="0" applyFont="1" applyAlignment="1">
      <alignment horizontal="center" vertical="top" wrapText="1"/>
    </xf>
    <xf numFmtId="0" fontId="4" fillId="0" borderId="28" xfId="0" applyFont="1" applyBorder="1" applyAlignment="1">
      <alignment horizontal="center" vertical="top" wrapText="1"/>
    </xf>
    <xf numFmtId="0" fontId="4" fillId="0" borderId="29" xfId="0" applyFont="1" applyBorder="1" applyAlignment="1">
      <alignment horizontal="center" vertical="top" wrapText="1"/>
    </xf>
    <xf numFmtId="0" fontId="4" fillId="0" borderId="18" xfId="0" applyFont="1" applyBorder="1" applyAlignment="1">
      <alignment vertical="top"/>
    </xf>
    <xf numFmtId="0" fontId="4" fillId="0" borderId="16" xfId="0" applyFont="1" applyBorder="1" applyAlignment="1">
      <alignment vertical="top"/>
    </xf>
    <xf numFmtId="0" fontId="4" fillId="0" borderId="17" xfId="0" applyFont="1" applyBorder="1" applyAlignment="1">
      <alignment vertical="top"/>
    </xf>
    <xf numFmtId="0" fontId="4" fillId="0" borderId="0" xfId="0" applyFont="1" applyAlignment="1">
      <alignment vertical="top" wrapText="1"/>
    </xf>
    <xf numFmtId="0" fontId="4" fillId="0" borderId="0" xfId="0" applyFont="1" applyAlignment="1">
      <alignment vertical="top"/>
    </xf>
    <xf numFmtId="0" fontId="0" fillId="0" borderId="0" xfId="0" applyAlignment="1">
      <alignment vertical="top"/>
    </xf>
    <xf numFmtId="0" fontId="2" fillId="0" borderId="0" xfId="0" applyFont="1" applyAlignment="1">
      <alignment horizontal="center" vertical="center"/>
    </xf>
    <xf numFmtId="0" fontId="9"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center" vertical="top" wrapText="1"/>
    </xf>
    <xf numFmtId="0" fontId="0" fillId="0" borderId="0" xfId="0" applyAlignment="1">
      <alignment horizontal="left" vertical="top" wrapText="1"/>
    </xf>
    <xf numFmtId="0" fontId="9" fillId="0" borderId="0" xfId="0" applyFont="1" applyAlignment="1">
      <alignment horizontal="left" vertical="top" wrapText="1"/>
    </xf>
    <xf numFmtId="0" fontId="1" fillId="0" borderId="0" xfId="0" applyFont="1" applyAlignment="1">
      <alignment vertical="center" wrapText="1"/>
    </xf>
    <xf numFmtId="0" fontId="3" fillId="0" borderId="0" xfId="0" applyFont="1" applyAlignment="1">
      <alignment vertical="top"/>
    </xf>
    <xf numFmtId="0" fontId="1" fillId="0" borderId="0" xfId="0" applyFont="1" applyAlignment="1">
      <alignment horizontal="center"/>
    </xf>
    <xf numFmtId="0" fontId="5" fillId="0" borderId="0" xfId="0" applyFont="1" applyAlignment="1">
      <alignment horizontal="left" vertical="center" wrapText="1"/>
    </xf>
    <xf numFmtId="0" fontId="5" fillId="0" borderId="0" xfId="0" applyFont="1" applyAlignment="1">
      <alignment horizontal="left" vertical="center"/>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0" fillId="0" borderId="0" xfId="0" applyAlignment="1">
      <alignment vertical="center"/>
    </xf>
    <xf numFmtId="0" fontId="3" fillId="0" borderId="0" xfId="0" applyFont="1" applyAlignment="1">
      <alignment vertical="center"/>
    </xf>
    <xf numFmtId="0" fontId="1" fillId="0" borderId="0" xfId="0" applyFont="1" applyAlignment="1">
      <alignment wrapText="1" readingOrder="1"/>
    </xf>
    <xf numFmtId="0" fontId="5" fillId="0" borderId="0" xfId="0" applyFont="1" applyAlignment="1">
      <alignment horizontal="center" vertical="center" wrapText="1"/>
    </xf>
    <xf numFmtId="0" fontId="8" fillId="0" borderId="0" xfId="0" applyFont="1" applyAlignment="1">
      <alignment vertical="center"/>
    </xf>
    <xf numFmtId="0" fontId="3" fillId="0" borderId="44" xfId="0" applyFont="1" applyBorder="1" applyAlignment="1">
      <alignment vertical="center"/>
    </xf>
    <xf numFmtId="0" fontId="3" fillId="0" borderId="45" xfId="0" applyFont="1" applyBorder="1" applyAlignment="1">
      <alignment vertical="center"/>
    </xf>
    <xf numFmtId="0" fontId="1" fillId="0" borderId="46" xfId="0" applyFont="1" applyBorder="1" applyAlignment="1">
      <alignment wrapText="1" readingOrder="1"/>
    </xf>
    <xf numFmtId="0" fontId="10" fillId="3" borderId="47" xfId="0" applyFont="1" applyFill="1" applyBorder="1" applyAlignment="1">
      <alignment vertical="center" wrapText="1"/>
    </xf>
    <xf numFmtId="0" fontId="10" fillId="3" borderId="48" xfId="0" applyFont="1" applyFill="1" applyBorder="1" applyAlignment="1">
      <alignment vertical="center" wrapText="1"/>
    </xf>
    <xf numFmtId="0" fontId="1" fillId="0" borderId="46" xfId="0" applyFont="1" applyBorder="1" applyAlignment="1">
      <alignment vertical="center"/>
    </xf>
    <xf numFmtId="0" fontId="2" fillId="3" borderId="49" xfId="0" applyFont="1" applyFill="1" applyBorder="1" applyAlignment="1">
      <alignment vertical="center"/>
    </xf>
    <xf numFmtId="0" fontId="2" fillId="3" borderId="48" xfId="0" applyFont="1" applyFill="1" applyBorder="1" applyAlignment="1">
      <alignment vertical="center"/>
    </xf>
    <xf numFmtId="0" fontId="2" fillId="3" borderId="47" xfId="0" applyFont="1" applyFill="1" applyBorder="1" applyAlignment="1">
      <alignment vertical="center"/>
    </xf>
    <xf numFmtId="0" fontId="2" fillId="3" borderId="50" xfId="0" applyFont="1" applyFill="1" applyBorder="1" applyAlignment="1">
      <alignment vertical="center"/>
    </xf>
    <xf numFmtId="0" fontId="5" fillId="0" borderId="0" xfId="0" applyFont="1" applyAlignment="1">
      <alignment vertical="top"/>
    </xf>
    <xf numFmtId="1" fontId="5" fillId="0" borderId="0" xfId="0" applyNumberFormat="1" applyFont="1" applyAlignment="1">
      <alignment vertical="top"/>
    </xf>
    <xf numFmtId="44" fontId="5" fillId="0" borderId="0" xfId="2" applyFont="1" applyFill="1" applyAlignment="1">
      <alignment vertical="top"/>
    </xf>
    <xf numFmtId="164" fontId="13" fillId="0" borderId="0" xfId="0" applyNumberFormat="1" applyFont="1" applyAlignment="1">
      <alignment horizontal="left" wrapText="1"/>
    </xf>
    <xf numFmtId="1" fontId="14" fillId="0" borderId="0" xfId="0" applyNumberFormat="1" applyFont="1" applyAlignment="1">
      <alignment horizontal="center" vertical="center" wrapText="1"/>
    </xf>
    <xf numFmtId="164" fontId="14" fillId="0" borderId="0" xfId="0" applyNumberFormat="1" applyFont="1" applyAlignment="1">
      <alignment horizontal="left" vertical="center" wrapText="1"/>
    </xf>
    <xf numFmtId="1" fontId="18" fillId="0" borderId="28" xfId="0" applyNumberFormat="1" applyFont="1" applyBorder="1" applyAlignment="1">
      <alignment horizontal="center" vertical="center"/>
    </xf>
    <xf numFmtId="44" fontId="18" fillId="0" borderId="28" xfId="2" applyFont="1" applyBorder="1" applyAlignment="1">
      <alignment horizontal="center" vertical="center"/>
    </xf>
    <xf numFmtId="44" fontId="18" fillId="0" borderId="29" xfId="2" applyFont="1" applyBorder="1" applyAlignment="1">
      <alignment horizontal="center" vertical="center"/>
    </xf>
    <xf numFmtId="1" fontId="18" fillId="0" borderId="40" xfId="0" applyNumberFormat="1" applyFont="1" applyBorder="1" applyAlignment="1">
      <alignment horizontal="center" vertical="center"/>
    </xf>
    <xf numFmtId="0" fontId="18" fillId="0" borderId="40" xfId="0" applyFont="1" applyBorder="1" applyAlignment="1">
      <alignment horizontal="center" vertical="center"/>
    </xf>
    <xf numFmtId="44" fontId="18" fillId="0" borderId="41" xfId="2" applyFont="1" applyBorder="1" applyAlignment="1">
      <alignment horizontal="center" vertical="center"/>
    </xf>
    <xf numFmtId="0" fontId="18" fillId="0" borderId="0" xfId="0" applyFont="1" applyAlignment="1">
      <alignment vertical="top"/>
    </xf>
    <xf numFmtId="1" fontId="18" fillId="0" borderId="0" xfId="0" applyNumberFormat="1" applyFont="1" applyAlignment="1">
      <alignment horizontal="center" vertical="center"/>
    </xf>
    <xf numFmtId="44" fontId="18" fillId="0" borderId="0" xfId="2" applyFont="1" applyFill="1" applyBorder="1" applyAlignment="1">
      <alignment horizontal="center" vertical="center"/>
    </xf>
    <xf numFmtId="44" fontId="18" fillId="0" borderId="0" xfId="2" applyFont="1" applyBorder="1" applyAlignment="1">
      <alignment horizontal="center" vertical="center"/>
    </xf>
    <xf numFmtId="44" fontId="19" fillId="0" borderId="0" xfId="2" applyFont="1" applyFill="1" applyBorder="1" applyAlignment="1">
      <alignment vertical="center"/>
    </xf>
    <xf numFmtId="44" fontId="18" fillId="0" borderId="33" xfId="2" applyFont="1" applyFill="1" applyBorder="1" applyAlignment="1">
      <alignment horizontal="center" vertical="center"/>
    </xf>
    <xf numFmtId="0" fontId="20" fillId="0" borderId="28" xfId="0" applyFont="1" applyBorder="1" applyAlignment="1">
      <alignment vertical="center" wrapText="1"/>
    </xf>
    <xf numFmtId="1" fontId="20" fillId="0" borderId="28" xfId="0" applyNumberFormat="1" applyFont="1" applyBorder="1" applyAlignment="1">
      <alignment horizontal="center" vertical="center"/>
    </xf>
    <xf numFmtId="0" fontId="18" fillId="0" borderId="28" xfId="0" applyFont="1" applyBorder="1" applyAlignment="1">
      <alignment vertical="center" wrapText="1"/>
    </xf>
    <xf numFmtId="0" fontId="18" fillId="3" borderId="0" xfId="0" applyFont="1" applyFill="1" applyAlignment="1">
      <alignment vertical="top"/>
    </xf>
    <xf numFmtId="44" fontId="21" fillId="0" borderId="0" xfId="2" applyFont="1" applyFill="1" applyBorder="1" applyAlignment="1">
      <alignment vertical="center"/>
    </xf>
    <xf numFmtId="44" fontId="21" fillId="0" borderId="0" xfId="2" applyFont="1" applyFill="1" applyBorder="1" applyAlignment="1">
      <alignment horizontal="right" vertical="center"/>
    </xf>
    <xf numFmtId="44" fontId="17" fillId="0" borderId="0" xfId="2" applyFont="1" applyFill="1" applyBorder="1" applyAlignment="1">
      <alignment horizontal="center" vertical="center"/>
    </xf>
    <xf numFmtId="2" fontId="17" fillId="0" borderId="0" xfId="2" applyNumberFormat="1" applyFont="1" applyFill="1" applyBorder="1" applyAlignment="1">
      <alignment horizontal="center" vertical="center"/>
    </xf>
    <xf numFmtId="44" fontId="18" fillId="0" borderId="57" xfId="2" applyFont="1" applyFill="1" applyBorder="1" applyAlignment="1">
      <alignment horizontal="center" vertical="center"/>
    </xf>
    <xf numFmtId="9" fontId="17" fillId="0" borderId="0" xfId="2" applyNumberFormat="1" applyFont="1" applyFill="1" applyBorder="1" applyAlignment="1">
      <alignment horizontal="center" vertical="center"/>
    </xf>
    <xf numFmtId="1" fontId="18" fillId="3" borderId="0" xfId="0" applyNumberFormat="1" applyFont="1" applyFill="1" applyAlignment="1">
      <alignment horizontal="center" vertical="center"/>
    </xf>
    <xf numFmtId="44" fontId="18" fillId="3" borderId="0" xfId="2" applyFont="1" applyFill="1" applyBorder="1" applyAlignment="1">
      <alignment horizontal="center" vertical="center"/>
    </xf>
    <xf numFmtId="44" fontId="17" fillId="0" borderId="0" xfId="2" applyFont="1" applyBorder="1" applyAlignment="1">
      <alignment horizontal="center" vertical="center"/>
    </xf>
    <xf numFmtId="0" fontId="21" fillId="3" borderId="0" xfId="0" applyFont="1" applyFill="1" applyAlignment="1">
      <alignment horizontal="left"/>
    </xf>
    <xf numFmtId="0" fontId="22" fillId="0" borderId="0" xfId="0" applyFont="1" applyAlignment="1">
      <alignment vertical="center"/>
    </xf>
    <xf numFmtId="0" fontId="17" fillId="3" borderId="0" xfId="0" applyFont="1" applyFill="1" applyAlignment="1">
      <alignment vertical="top"/>
    </xf>
    <xf numFmtId="0" fontId="24" fillId="3" borderId="0" xfId="0" applyFont="1" applyFill="1" applyAlignment="1">
      <alignment vertical="top"/>
    </xf>
    <xf numFmtId="1" fontId="24" fillId="3" borderId="0" xfId="0" applyNumberFormat="1" applyFont="1" applyFill="1" applyAlignment="1">
      <alignment horizontal="center" vertical="center"/>
    </xf>
    <xf numFmtId="44" fontId="24" fillId="3" borderId="0" xfId="2" applyFont="1" applyFill="1" applyBorder="1" applyAlignment="1">
      <alignment horizontal="center" vertical="center"/>
    </xf>
    <xf numFmtId="44" fontId="25" fillId="0" borderId="33" xfId="2" applyFont="1" applyFill="1" applyBorder="1" applyAlignment="1">
      <alignment horizontal="center" vertical="center"/>
    </xf>
    <xf numFmtId="44" fontId="19" fillId="0" borderId="57" xfId="2" applyFont="1" applyBorder="1" applyAlignment="1">
      <alignment vertical="top"/>
    </xf>
    <xf numFmtId="1" fontId="18" fillId="3" borderId="0" xfId="0" applyNumberFormat="1" applyFont="1" applyFill="1" applyAlignment="1">
      <alignment vertical="top"/>
    </xf>
    <xf numFmtId="44" fontId="18" fillId="3" borderId="0" xfId="2" applyFont="1" applyFill="1" applyAlignment="1">
      <alignment vertical="top"/>
    </xf>
    <xf numFmtId="0" fontId="17" fillId="3" borderId="0" xfId="0" applyFont="1" applyFill="1" applyAlignment="1">
      <alignment horizontal="center" vertical="top"/>
    </xf>
    <xf numFmtId="1" fontId="26" fillId="3" borderId="0" xfId="0" applyNumberFormat="1" applyFont="1" applyFill="1" applyAlignment="1">
      <alignment horizontal="center" vertical="center"/>
    </xf>
    <xf numFmtId="44" fontId="23" fillId="3" borderId="0" xfId="2" applyFont="1" applyFill="1" applyAlignment="1">
      <alignment horizontal="center" vertical="center"/>
    </xf>
    <xf numFmtId="44" fontId="19" fillId="0" borderId="0" xfId="2" applyFont="1" applyFill="1" applyBorder="1" applyAlignment="1">
      <alignment horizontal="left" vertical="top"/>
    </xf>
    <xf numFmtId="44" fontId="19" fillId="0" borderId="57" xfId="2" applyFont="1" applyFill="1" applyBorder="1" applyAlignment="1">
      <alignment vertical="top"/>
    </xf>
    <xf numFmtId="0" fontId="5" fillId="0" borderId="30" xfId="0" applyFont="1" applyBorder="1" applyAlignment="1">
      <alignment vertical="center"/>
    </xf>
    <xf numFmtId="0" fontId="5" fillId="0" borderId="39" xfId="0" applyFont="1" applyBorder="1" applyAlignment="1">
      <alignment vertical="center" wrapText="1"/>
    </xf>
    <xf numFmtId="0" fontId="27" fillId="0" borderId="40" xfId="0" applyFont="1" applyBorder="1" applyAlignment="1">
      <alignment horizontal="left" vertical="center"/>
    </xf>
    <xf numFmtId="0" fontId="3" fillId="0" borderId="0" xfId="0" applyFont="1" applyAlignment="1">
      <alignment horizontal="center" vertical="top"/>
    </xf>
    <xf numFmtId="0" fontId="5" fillId="0" borderId="18" xfId="0" applyFont="1" applyBorder="1" applyAlignment="1">
      <alignment horizontal="center" vertical="center" wrapText="1"/>
    </xf>
    <xf numFmtId="44" fontId="19" fillId="0" borderId="28" xfId="2" applyFont="1" applyFill="1" applyBorder="1" applyAlignment="1">
      <alignment vertical="top"/>
    </xf>
    <xf numFmtId="0" fontId="3" fillId="0" borderId="0" xfId="0" applyFont="1" applyAlignment="1">
      <alignment wrapText="1" readingOrder="1"/>
    </xf>
    <xf numFmtId="0" fontId="1" fillId="0" borderId="0" xfId="0" applyFont="1" applyAlignment="1">
      <alignment horizontal="left" vertical="top" wrapText="1"/>
    </xf>
    <xf numFmtId="0" fontId="10" fillId="3" borderId="0" xfId="0" applyFont="1" applyFill="1" applyAlignment="1">
      <alignment vertical="center" wrapText="1"/>
    </xf>
    <xf numFmtId="0" fontId="5" fillId="0" borderId="17" xfId="0" applyFont="1" applyBorder="1" applyAlignment="1">
      <alignment vertical="center" wrapText="1"/>
    </xf>
    <xf numFmtId="0" fontId="5" fillId="0" borderId="28" xfId="0" applyFont="1" applyBorder="1" applyAlignment="1">
      <alignment vertical="center" wrapText="1"/>
    </xf>
    <xf numFmtId="0" fontId="5" fillId="0" borderId="30" xfId="0" applyFont="1" applyBorder="1" applyAlignment="1">
      <alignment vertical="center" wrapText="1"/>
    </xf>
    <xf numFmtId="0" fontId="5" fillId="0" borderId="29" xfId="0" applyFont="1" applyBorder="1" applyAlignment="1">
      <alignment vertical="center" wrapText="1"/>
    </xf>
    <xf numFmtId="0" fontId="5" fillId="0" borderId="40" xfId="0" applyFont="1" applyBorder="1" applyAlignment="1">
      <alignment vertical="center" wrapText="1"/>
    </xf>
    <xf numFmtId="0" fontId="5" fillId="0" borderId="41" xfId="0" applyFont="1" applyBorder="1" applyAlignment="1">
      <alignment vertical="center" wrapText="1"/>
    </xf>
    <xf numFmtId="0" fontId="9" fillId="0" borderId="18" xfId="0" applyFont="1" applyBorder="1" applyAlignment="1">
      <alignment horizontal="center" vertical="center" wrapText="1"/>
    </xf>
    <xf numFmtId="0" fontId="4" fillId="0" borderId="0" xfId="0" applyFont="1" applyAlignment="1">
      <alignment horizontal="center" vertical="center" wrapText="1"/>
    </xf>
    <xf numFmtId="44" fontId="19" fillId="0" borderId="0" xfId="2" applyFont="1" applyFill="1" applyBorder="1" applyAlignment="1">
      <alignment horizontal="right" vertical="center"/>
    </xf>
    <xf numFmtId="44" fontId="18" fillId="0" borderId="29" xfId="2" applyFont="1" applyFill="1" applyBorder="1" applyAlignment="1">
      <alignment horizontal="center" vertical="center"/>
    </xf>
    <xf numFmtId="44" fontId="18" fillId="0" borderId="41" xfId="2" applyFont="1" applyFill="1" applyBorder="1" applyAlignment="1">
      <alignment horizontal="center" vertical="center"/>
    </xf>
    <xf numFmtId="44" fontId="18" fillId="0" borderId="28" xfId="2" applyFont="1" applyFill="1" applyBorder="1" applyAlignment="1">
      <alignment horizontal="center" vertical="center"/>
    </xf>
    <xf numFmtId="44" fontId="18" fillId="0" borderId="23" xfId="2" applyFont="1" applyFill="1" applyBorder="1" applyAlignment="1">
      <alignment horizontal="center" vertical="center"/>
    </xf>
    <xf numFmtId="0" fontId="9" fillId="0" borderId="0" xfId="0" applyFont="1" applyAlignment="1">
      <alignment horizontal="center" vertical="center" wrapText="1"/>
    </xf>
    <xf numFmtId="0" fontId="33" fillId="0" borderId="0" xfId="0" applyFont="1" applyAlignment="1">
      <alignment vertical="top"/>
    </xf>
    <xf numFmtId="0" fontId="1" fillId="0" borderId="0" xfId="0" applyFont="1"/>
    <xf numFmtId="0" fontId="34" fillId="0" borderId="0" xfId="0" applyFont="1" applyAlignment="1">
      <alignment vertical="top"/>
    </xf>
    <xf numFmtId="0" fontId="35" fillId="0" borderId="0" xfId="0" applyFont="1" applyAlignment="1">
      <alignment vertical="top"/>
    </xf>
    <xf numFmtId="0" fontId="3" fillId="0" borderId="0" xfId="0" applyFont="1" applyAlignment="1">
      <alignment horizontal="left"/>
    </xf>
    <xf numFmtId="0" fontId="1" fillId="4" borderId="26" xfId="0" applyFont="1" applyFill="1" applyBorder="1" applyAlignment="1">
      <alignment horizontal="center" vertical="center"/>
    </xf>
    <xf numFmtId="0" fontId="1" fillId="4" borderId="27" xfId="0" applyFont="1" applyFill="1" applyBorder="1" applyAlignment="1">
      <alignment horizontal="center" vertical="center"/>
    </xf>
    <xf numFmtId="0" fontId="3"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21" fillId="0" borderId="0" xfId="0" applyFont="1"/>
    <xf numFmtId="0" fontId="18" fillId="0" borderId="0" xfId="0" applyFont="1"/>
    <xf numFmtId="0" fontId="36" fillId="0" borderId="0" xfId="0" applyFont="1"/>
    <xf numFmtId="0" fontId="36" fillId="0" borderId="1" xfId="0" applyFont="1" applyBorder="1"/>
    <xf numFmtId="0" fontId="36" fillId="0" borderId="34" xfId="0" applyFont="1" applyBorder="1"/>
    <xf numFmtId="0" fontId="8" fillId="0" borderId="38" xfId="0" applyFont="1" applyBorder="1" applyAlignment="1" applyProtection="1">
      <alignment vertical="center" wrapText="1"/>
      <protection locked="0"/>
    </xf>
    <xf numFmtId="0" fontId="19" fillId="0" borderId="0" xfId="0" applyFont="1"/>
    <xf numFmtId="0" fontId="2" fillId="4" borderId="0" xfId="0" applyFont="1" applyFill="1" applyAlignment="1">
      <alignment horizontal="center" vertical="center"/>
    </xf>
    <xf numFmtId="0" fontId="37" fillId="4" borderId="0" xfId="0" applyFont="1" applyFill="1" applyAlignment="1">
      <alignment horizontal="left"/>
    </xf>
    <xf numFmtId="0" fontId="36" fillId="0" borderId="0" xfId="0" applyFont="1" applyAlignment="1">
      <alignment horizontal="center"/>
    </xf>
    <xf numFmtId="0" fontId="3" fillId="0" borderId="0" xfId="0" applyFont="1" applyAlignment="1">
      <alignment horizontal="left" vertical="top" wrapText="1"/>
    </xf>
    <xf numFmtId="0" fontId="38" fillId="4" borderId="57" xfId="0" applyFont="1" applyFill="1" applyBorder="1" applyAlignment="1" applyProtection="1">
      <alignment horizontal="center"/>
      <protection locked="0"/>
    </xf>
    <xf numFmtId="0" fontId="39" fillId="4" borderId="0" xfId="0" applyFont="1" applyFill="1" applyAlignment="1">
      <alignment horizontal="left"/>
    </xf>
    <xf numFmtId="0" fontId="4" fillId="0" borderId="0" xfId="0" applyFont="1" applyAlignment="1">
      <alignment vertical="center" wrapText="1"/>
    </xf>
    <xf numFmtId="0" fontId="4" fillId="0" borderId="57" xfId="0" applyFont="1" applyBorder="1" applyAlignment="1">
      <alignment vertical="center" wrapText="1"/>
    </xf>
    <xf numFmtId="0" fontId="19" fillId="0" borderId="0" xfId="0" applyFont="1" applyAlignment="1">
      <alignment horizontal="left"/>
    </xf>
    <xf numFmtId="0" fontId="36" fillId="0" borderId="0" xfId="0" applyFont="1" applyAlignment="1">
      <alignment horizontal="left"/>
    </xf>
    <xf numFmtId="0" fontId="36" fillId="0" borderId="57" xfId="0" applyFont="1" applyBorder="1"/>
    <xf numFmtId="0" fontId="31" fillId="4" borderId="57" xfId="0" applyFont="1" applyFill="1" applyBorder="1" applyAlignment="1">
      <alignment wrapText="1"/>
    </xf>
    <xf numFmtId="0" fontId="36" fillId="0" borderId="38" xfId="0" applyFont="1" applyBorder="1"/>
    <xf numFmtId="0" fontId="36" fillId="0" borderId="15" xfId="0" applyFont="1" applyBorder="1" applyAlignment="1">
      <alignment horizontal="center"/>
    </xf>
    <xf numFmtId="0" fontId="36" fillId="0" borderId="19" xfId="0" applyFont="1" applyBorder="1" applyAlignment="1">
      <alignment horizontal="center"/>
    </xf>
    <xf numFmtId="0" fontId="36" fillId="0" borderId="37" xfId="0" applyFont="1" applyBorder="1"/>
    <xf numFmtId="0" fontId="36" fillId="0" borderId="61" xfId="0" applyFont="1" applyBorder="1"/>
    <xf numFmtId="0" fontId="36" fillId="0" borderId="0" xfId="0" applyFont="1" applyAlignment="1">
      <alignment horizontal="right"/>
    </xf>
    <xf numFmtId="0" fontId="21" fillId="0" borderId="0" xfId="0" applyFont="1" applyAlignment="1">
      <alignment vertical="top"/>
    </xf>
    <xf numFmtId="0" fontId="19" fillId="0" borderId="0" xfId="0" applyFont="1" applyAlignment="1">
      <alignment vertical="top"/>
    </xf>
    <xf numFmtId="0" fontId="36" fillId="0" borderId="0" xfId="0" applyFont="1" applyAlignment="1">
      <alignment vertical="top"/>
    </xf>
    <xf numFmtId="0" fontId="36" fillId="0" borderId="0" xfId="0" applyFont="1" applyAlignment="1">
      <alignment vertical="center"/>
    </xf>
    <xf numFmtId="0" fontId="18" fillId="0" borderId="0" xfId="0" applyFont="1" applyAlignment="1">
      <alignment horizontal="center"/>
    </xf>
    <xf numFmtId="0" fontId="18" fillId="0" borderId="0" xfId="0" applyFont="1" applyAlignment="1">
      <alignment horizontal="left"/>
    </xf>
    <xf numFmtId="0" fontId="18" fillId="0" borderId="57" xfId="0" applyFont="1" applyBorder="1" applyAlignment="1">
      <alignment horizontal="center"/>
    </xf>
    <xf numFmtId="0" fontId="18" fillId="0" borderId="57" xfId="0" applyFont="1" applyBorder="1"/>
    <xf numFmtId="0" fontId="18" fillId="0" borderId="0" xfId="0" applyFont="1" applyAlignment="1">
      <alignment vertical="center"/>
    </xf>
    <xf numFmtId="0" fontId="24" fillId="0" borderId="0" xfId="0" applyFont="1" applyAlignment="1">
      <alignment vertical="top"/>
    </xf>
    <xf numFmtId="0" fontId="40" fillId="0" borderId="0" xfId="0" applyFont="1"/>
    <xf numFmtId="0" fontId="40" fillId="0" borderId="57" xfId="0" applyFont="1" applyBorder="1"/>
    <xf numFmtId="0" fontId="5" fillId="0" borderId="0" xfId="0" applyFont="1" applyAlignment="1">
      <alignment horizontal="left" vertical="top"/>
    </xf>
    <xf numFmtId="0" fontId="9" fillId="0" borderId="0" xfId="0" applyFont="1" applyAlignment="1">
      <alignment horizontal="left" vertical="top"/>
    </xf>
    <xf numFmtId="0" fontId="9" fillId="0" borderId="0" xfId="0" applyFont="1" applyAlignment="1">
      <alignment vertical="top" wrapText="1"/>
    </xf>
    <xf numFmtId="0" fontId="5" fillId="0" borderId="0" xfId="0" applyFont="1"/>
    <xf numFmtId="0" fontId="9" fillId="0" borderId="0" xfId="0" applyFont="1" applyAlignment="1">
      <alignment horizontal="left" wrapText="1"/>
    </xf>
    <xf numFmtId="0" fontId="5" fillId="0" borderId="0" xfId="0" applyFont="1" applyAlignment="1">
      <alignment horizontal="left"/>
    </xf>
    <xf numFmtId="0" fontId="41" fillId="0" borderId="0" xfId="0" applyFont="1"/>
    <xf numFmtId="0" fontId="1" fillId="0" borderId="57" xfId="0" applyFont="1" applyBorder="1" applyAlignment="1">
      <alignment vertical="top"/>
    </xf>
    <xf numFmtId="0" fontId="1" fillId="0" borderId="57" xfId="0" applyFont="1" applyBorder="1"/>
    <xf numFmtId="0" fontId="1" fillId="0" borderId="57" xfId="0" applyFont="1" applyBorder="1" applyAlignment="1">
      <alignment vertical="center"/>
    </xf>
    <xf numFmtId="0" fontId="8" fillId="0" borderId="0" xfId="0" applyFont="1"/>
    <xf numFmtId="0" fontId="1" fillId="0" borderId="0" xfId="0" applyFont="1" applyAlignment="1">
      <alignment horizontal="left"/>
    </xf>
    <xf numFmtId="0" fontId="1" fillId="0" borderId="28" xfId="0" applyFont="1" applyBorder="1" applyAlignment="1">
      <alignment vertical="top"/>
    </xf>
    <xf numFmtId="0" fontId="17" fillId="0" borderId="0" xfId="0" applyFont="1" applyAlignment="1">
      <alignment horizontal="left"/>
    </xf>
    <xf numFmtId="0" fontId="18" fillId="0" borderId="36" xfId="0" applyFont="1" applyBorder="1"/>
    <xf numFmtId="0" fontId="3" fillId="0" borderId="0" xfId="0" applyFont="1"/>
    <xf numFmtId="0" fontId="9" fillId="0" borderId="0" xfId="0" applyFont="1"/>
    <xf numFmtId="0" fontId="17" fillId="0" borderId="0" xfId="0" applyFont="1"/>
    <xf numFmtId="0" fontId="18" fillId="0" borderId="0" xfId="0" applyFont="1" applyAlignment="1">
      <alignment horizontal="left" vertical="center"/>
    </xf>
    <xf numFmtId="0" fontId="1" fillId="4" borderId="30"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8" xfId="0" applyFont="1" applyFill="1" applyBorder="1" applyAlignment="1">
      <alignment horizontal="center" vertical="center"/>
    </xf>
    <xf numFmtId="0" fontId="1" fillId="4" borderId="30" xfId="0" applyFont="1" applyFill="1" applyBorder="1" applyAlignment="1">
      <alignment vertical="center"/>
    </xf>
    <xf numFmtId="0" fontId="1" fillId="4" borderId="28" xfId="0" applyFont="1" applyFill="1" applyBorder="1" applyAlignment="1">
      <alignment vertical="center"/>
    </xf>
    <xf numFmtId="0" fontId="1" fillId="4" borderId="29" xfId="0" applyFont="1" applyFill="1" applyBorder="1" applyAlignment="1">
      <alignment vertical="center"/>
    </xf>
    <xf numFmtId="0" fontId="1" fillId="4" borderId="17" xfId="0" applyFont="1" applyFill="1" applyBorder="1" applyAlignment="1">
      <alignment vertical="center"/>
    </xf>
    <xf numFmtId="0" fontId="5" fillId="4" borderId="28" xfId="0" applyFont="1" applyFill="1" applyBorder="1" applyAlignment="1">
      <alignment vertical="center" wrapText="1"/>
    </xf>
    <xf numFmtId="0" fontId="5" fillId="4" borderId="29" xfId="0" applyFont="1" applyFill="1" applyBorder="1" applyAlignment="1">
      <alignment vertical="center" wrapText="1"/>
    </xf>
    <xf numFmtId="0" fontId="5" fillId="4" borderId="30" xfId="0" applyFont="1" applyFill="1" applyBorder="1" applyAlignment="1">
      <alignment vertical="center" wrapText="1"/>
    </xf>
    <xf numFmtId="0" fontId="5" fillId="0" borderId="22" xfId="0" applyFont="1" applyBorder="1" applyAlignment="1">
      <alignment vertical="center" wrapText="1"/>
    </xf>
    <xf numFmtId="0" fontId="9" fillId="0" borderId="29"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41" xfId="0" applyFont="1" applyBorder="1" applyAlignment="1">
      <alignment horizontal="center" vertical="center" wrapText="1"/>
    </xf>
    <xf numFmtId="0" fontId="1" fillId="0" borderId="0" xfId="0" applyFont="1" applyAlignment="1">
      <alignment horizontal="center" vertical="center" wrapText="1"/>
    </xf>
    <xf numFmtId="0" fontId="28" fillId="0" borderId="0" xfId="0" applyFont="1" applyAlignment="1">
      <alignment vertical="top"/>
    </xf>
    <xf numFmtId="1" fontId="17" fillId="4" borderId="28" xfId="0" applyNumberFormat="1" applyFont="1" applyFill="1" applyBorder="1" applyAlignment="1">
      <alignment horizontal="center" vertical="center" wrapText="1"/>
    </xf>
    <xf numFmtId="44" fontId="17" fillId="4" borderId="28" xfId="2" applyFont="1" applyFill="1" applyBorder="1" applyAlignment="1">
      <alignment horizontal="center" vertical="center" wrapText="1"/>
    </xf>
    <xf numFmtId="44" fontId="17" fillId="4" borderId="29" xfId="2" applyFont="1" applyFill="1" applyBorder="1" applyAlignment="1">
      <alignment horizontal="center" vertical="center" wrapText="1"/>
    </xf>
    <xf numFmtId="0" fontId="32" fillId="4" borderId="30" xfId="0" applyFont="1" applyFill="1" applyBorder="1" applyAlignment="1">
      <alignment horizontal="center" vertical="center" wrapText="1"/>
    </xf>
    <xf numFmtId="0" fontId="17" fillId="4" borderId="28" xfId="0" applyFont="1" applyFill="1" applyBorder="1" applyAlignment="1">
      <alignment horizontal="center" vertical="center" wrapText="1"/>
    </xf>
    <xf numFmtId="1" fontId="31" fillId="4" borderId="28" xfId="0" applyNumberFormat="1" applyFont="1" applyFill="1" applyBorder="1" applyAlignment="1">
      <alignment horizontal="center" vertical="center" wrapText="1"/>
    </xf>
    <xf numFmtId="0" fontId="1" fillId="4" borderId="25" xfId="0" applyFont="1" applyFill="1" applyBorder="1" applyAlignment="1">
      <alignment horizontal="right" vertical="center"/>
    </xf>
    <xf numFmtId="0" fontId="1" fillId="4" borderId="30" xfId="0" applyFont="1" applyFill="1" applyBorder="1" applyAlignment="1">
      <alignment horizontal="right" vertical="center"/>
    </xf>
    <xf numFmtId="0" fontId="44" fillId="0" borderId="0" xfId="0" applyFont="1" applyAlignment="1">
      <alignment vertical="top"/>
    </xf>
    <xf numFmtId="0" fontId="45" fillId="0" borderId="0" xfId="0" applyFont="1" applyAlignment="1">
      <alignment vertical="top"/>
    </xf>
    <xf numFmtId="0" fontId="45" fillId="0" borderId="28" xfId="0" applyFont="1" applyBorder="1" applyAlignment="1">
      <alignment horizontal="left" vertical="center"/>
    </xf>
    <xf numFmtId="0" fontId="1" fillId="4" borderId="29" xfId="0" applyFont="1" applyFill="1" applyBorder="1" applyAlignment="1">
      <alignment horizontal="center" vertical="center"/>
    </xf>
    <xf numFmtId="44" fontId="45" fillId="0" borderId="29" xfId="2" applyFont="1" applyBorder="1" applyAlignment="1">
      <alignment horizontal="left" vertical="center"/>
    </xf>
    <xf numFmtId="0" fontId="45" fillId="0" borderId="40" xfId="0" applyFont="1" applyBorder="1" applyAlignment="1">
      <alignment horizontal="left" vertical="center"/>
    </xf>
    <xf numFmtId="44" fontId="45" fillId="0" borderId="41" xfId="2" applyFont="1" applyBorder="1" applyAlignment="1">
      <alignment horizontal="left" vertical="center"/>
    </xf>
    <xf numFmtId="0" fontId="46" fillId="0" borderId="0" xfId="0" applyFont="1" applyAlignment="1">
      <alignment vertical="top"/>
    </xf>
    <xf numFmtId="0" fontId="8" fillId="0" borderId="30" xfId="0" applyFont="1" applyBorder="1" applyAlignment="1">
      <alignment horizontal="center" vertical="top" wrapText="1"/>
    </xf>
    <xf numFmtId="0" fontId="8" fillId="0" borderId="28" xfId="0" applyFont="1" applyBorder="1" applyAlignment="1">
      <alignment horizontal="center" vertical="top" wrapText="1"/>
    </xf>
    <xf numFmtId="0" fontId="1" fillId="4" borderId="20" xfId="0" applyFont="1" applyFill="1" applyBorder="1" applyAlignment="1">
      <alignment horizontal="right" vertical="center"/>
    </xf>
    <xf numFmtId="0" fontId="1" fillId="4" borderId="21" xfId="0" applyFont="1" applyFill="1" applyBorder="1" applyAlignment="1">
      <alignment horizontal="right" vertical="center"/>
    </xf>
    <xf numFmtId="0" fontId="1" fillId="4" borderId="22" xfId="0" applyFont="1" applyFill="1" applyBorder="1" applyAlignment="1">
      <alignment horizontal="right" vertical="center"/>
    </xf>
    <xf numFmtId="0" fontId="4" fillId="0" borderId="23" xfId="0" applyFont="1" applyBorder="1" applyAlignment="1">
      <alignment horizontal="center" vertical="top" wrapText="1"/>
    </xf>
    <xf numFmtId="0" fontId="4" fillId="0" borderId="21" xfId="0" applyFont="1" applyBorder="1" applyAlignment="1">
      <alignment horizontal="center" vertical="top" wrapText="1"/>
    </xf>
    <xf numFmtId="0" fontId="4" fillId="0" borderId="24" xfId="0" applyFont="1" applyBorder="1" applyAlignment="1">
      <alignment horizontal="center" vertical="top" wrapText="1"/>
    </xf>
    <xf numFmtId="0" fontId="1" fillId="4" borderId="7" xfId="0" applyFont="1" applyFill="1" applyBorder="1" applyAlignment="1">
      <alignment horizontal="right" vertical="center"/>
    </xf>
    <xf numFmtId="0" fontId="1" fillId="4" borderId="8" xfId="0" applyFont="1" applyFill="1" applyBorder="1" applyAlignment="1">
      <alignment horizontal="right" vertical="center"/>
    </xf>
    <xf numFmtId="0" fontId="1" fillId="4" borderId="31" xfId="0" applyFont="1" applyFill="1" applyBorder="1" applyAlignment="1">
      <alignment horizontal="right" vertical="center"/>
    </xf>
    <xf numFmtId="0" fontId="4" fillId="0" borderId="32" xfId="0" applyFont="1" applyBorder="1" applyAlignment="1">
      <alignment horizontal="center" vertical="top" wrapText="1"/>
    </xf>
    <xf numFmtId="0" fontId="4" fillId="0" borderId="33" xfId="0" applyFont="1" applyBorder="1" applyAlignment="1">
      <alignment horizontal="center" vertical="top"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8"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3" fillId="0" borderId="34" xfId="0" applyFont="1" applyBorder="1" applyAlignment="1">
      <alignment horizontal="right"/>
    </xf>
    <xf numFmtId="0" fontId="3" fillId="0" borderId="0" xfId="0" applyFont="1" applyAlignment="1">
      <alignment horizontal="right"/>
    </xf>
    <xf numFmtId="0" fontId="4" fillId="0" borderId="7" xfId="0" applyFont="1" applyBorder="1" applyAlignment="1">
      <alignment horizontal="center" vertical="center" wrapText="1"/>
    </xf>
    <xf numFmtId="0" fontId="1" fillId="4" borderId="13"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4" xfId="0" applyFont="1" applyFill="1" applyBorder="1" applyAlignment="1">
      <alignment horizontal="center" vertical="center"/>
    </xf>
    <xf numFmtId="0" fontId="4" fillId="0" borderId="19" xfId="0" applyFont="1" applyBorder="1" applyAlignment="1">
      <alignment horizontal="center" vertical="center" wrapText="1"/>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8" fillId="0" borderId="0" xfId="0" applyFont="1" applyAlignment="1">
      <alignment horizontal="left"/>
    </xf>
    <xf numFmtId="0" fontId="16" fillId="0" borderId="0" xfId="0" applyFont="1" applyAlignment="1">
      <alignment horizontal="center" vertical="top" wrapText="1"/>
    </xf>
    <xf numFmtId="0" fontId="3" fillId="0" borderId="0" xfId="0" applyFont="1" applyAlignment="1">
      <alignment horizontal="left" vertical="center"/>
    </xf>
    <xf numFmtId="0" fontId="1" fillId="4" borderId="25" xfId="0" applyFont="1" applyFill="1" applyBorder="1" applyAlignment="1">
      <alignment horizontal="center" vertical="center"/>
    </xf>
    <xf numFmtId="0" fontId="1" fillId="4" borderId="26"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vertical="top"/>
    </xf>
    <xf numFmtId="0" fontId="2" fillId="4" borderId="3" xfId="0" applyFont="1" applyFill="1" applyBorder="1" applyAlignment="1">
      <alignment vertical="top"/>
    </xf>
    <xf numFmtId="0" fontId="2" fillId="4" borderId="4" xfId="0" applyFont="1" applyFill="1" applyBorder="1" applyAlignment="1">
      <alignment vertical="top"/>
    </xf>
    <xf numFmtId="0" fontId="2" fillId="4" borderId="5" xfId="0" applyFont="1" applyFill="1" applyBorder="1" applyAlignment="1">
      <alignment vertical="top"/>
    </xf>
    <xf numFmtId="0" fontId="2" fillId="4" borderId="6" xfId="0" applyFont="1" applyFill="1" applyBorder="1" applyAlignment="1">
      <alignment vertical="top"/>
    </xf>
    <xf numFmtId="0" fontId="3" fillId="0" borderId="0" xfId="0" applyFont="1" applyAlignment="1" applyProtection="1">
      <alignment horizontal="left"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3" fillId="0" borderId="0" xfId="0" applyFont="1" applyAlignment="1">
      <alignment horizontal="center" vertical="top"/>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 fillId="4" borderId="10" xfId="0" applyFont="1" applyFill="1" applyBorder="1" applyAlignment="1">
      <alignment horizontal="center" vertical="center"/>
    </xf>
    <xf numFmtId="0" fontId="1" fillId="4" borderId="12" xfId="0" applyFont="1" applyFill="1" applyBorder="1" applyAlignment="1">
      <alignment horizontal="center" vertical="center"/>
    </xf>
    <xf numFmtId="0" fontId="4" fillId="0" borderId="24" xfId="0" applyFont="1" applyBorder="1" applyAlignment="1">
      <alignment horizontal="center" vertical="center" wrapText="1"/>
    </xf>
    <xf numFmtId="0" fontId="3" fillId="0" borderId="0" xfId="0" applyFont="1" applyAlignment="1">
      <alignment horizontal="left" vertical="center" wrapText="1"/>
    </xf>
    <xf numFmtId="0" fontId="7" fillId="0" borderId="7" xfId="1" applyFont="1" applyBorder="1" applyAlignment="1" applyProtection="1">
      <alignment horizontal="center" vertical="center" wrapText="1"/>
    </xf>
    <xf numFmtId="0" fontId="18" fillId="0" borderId="4" xfId="0" applyFont="1" applyBorder="1" applyAlignment="1">
      <alignment horizontal="center"/>
    </xf>
    <xf numFmtId="0" fontId="18" fillId="0" borderId="6" xfId="0" applyFont="1" applyBorder="1" applyAlignment="1">
      <alignment horizontal="center"/>
    </xf>
    <xf numFmtId="0" fontId="18" fillId="0" borderId="15" xfId="0" applyFont="1" applyBorder="1" applyAlignment="1">
      <alignment horizontal="center"/>
    </xf>
    <xf numFmtId="0" fontId="18" fillId="0" borderId="19" xfId="0" applyFont="1" applyBorder="1" applyAlignment="1">
      <alignment horizontal="center"/>
    </xf>
    <xf numFmtId="0" fontId="36" fillId="0" borderId="15" xfId="0" applyFont="1" applyBorder="1" applyAlignment="1">
      <alignment horizontal="center"/>
    </xf>
    <xf numFmtId="0" fontId="36" fillId="0" borderId="19" xfId="0" applyFont="1" applyBorder="1" applyAlignment="1">
      <alignment horizontal="center"/>
    </xf>
    <xf numFmtId="0" fontId="36" fillId="0" borderId="20" xfId="0" applyFont="1" applyBorder="1" applyAlignment="1">
      <alignment horizontal="center"/>
    </xf>
    <xf numFmtId="0" fontId="36" fillId="0" borderId="24" xfId="0" applyFont="1" applyBorder="1" applyAlignment="1">
      <alignment horizontal="center"/>
    </xf>
    <xf numFmtId="0" fontId="36" fillId="0" borderId="2" xfId="0" applyFont="1" applyBorder="1" applyAlignment="1">
      <alignment horizontal="center"/>
    </xf>
    <xf numFmtId="0" fontId="36" fillId="0" borderId="3" xfId="0" applyFont="1" applyBorder="1" applyAlignment="1">
      <alignment horizontal="center"/>
    </xf>
    <xf numFmtId="0" fontId="36" fillId="0" borderId="34" xfId="0" applyFont="1" applyBorder="1" applyAlignment="1">
      <alignment horizontal="center"/>
    </xf>
    <xf numFmtId="0" fontId="36" fillId="0" borderId="0" xfId="0" applyFont="1" applyAlignment="1">
      <alignment horizontal="center"/>
    </xf>
    <xf numFmtId="0" fontId="36" fillId="0" borderId="35" xfId="0" applyFont="1" applyBorder="1" applyAlignment="1">
      <alignment horizontal="center"/>
    </xf>
    <xf numFmtId="0" fontId="36" fillId="0" borderId="4" xfId="0" applyFont="1" applyBorder="1" applyAlignment="1">
      <alignment horizontal="center"/>
    </xf>
    <xf numFmtId="0" fontId="36" fillId="0" borderId="5" xfId="0" applyFont="1" applyBorder="1" applyAlignment="1">
      <alignment horizontal="center"/>
    </xf>
    <xf numFmtId="0" fontId="36" fillId="0" borderId="6" xfId="0" applyFont="1" applyBorder="1" applyAlignment="1">
      <alignment horizont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34" xfId="0" applyFont="1" applyBorder="1" applyAlignment="1">
      <alignment horizontal="center" vertical="center"/>
    </xf>
    <xf numFmtId="0" fontId="36" fillId="0" borderId="0" xfId="0" applyFont="1" applyAlignment="1">
      <alignment horizontal="center" vertical="center"/>
    </xf>
    <xf numFmtId="0" fontId="36" fillId="0" borderId="35"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34" xfId="0" applyFont="1" applyBorder="1" applyAlignment="1">
      <alignment horizontal="center" vertical="center"/>
    </xf>
    <xf numFmtId="0" fontId="18" fillId="0" borderId="0" xfId="0" applyFont="1" applyAlignment="1">
      <alignment horizontal="center" vertical="center"/>
    </xf>
    <xf numFmtId="0" fontId="18" fillId="0" borderId="35"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36" fillId="0" borderId="1" xfId="0" applyFont="1" applyBorder="1" applyAlignment="1">
      <alignment horizontal="center"/>
    </xf>
    <xf numFmtId="0" fontId="40" fillId="0" borderId="34" xfId="0" applyFont="1" applyBorder="1" applyAlignment="1">
      <alignment horizontal="center"/>
    </xf>
    <xf numFmtId="0" fontId="40" fillId="0" borderId="35" xfId="0" applyFont="1" applyBorder="1" applyAlignment="1">
      <alignment horizontal="center"/>
    </xf>
    <xf numFmtId="0" fontId="2" fillId="0" borderId="0" xfId="0" applyFont="1" applyAlignment="1">
      <alignment horizontal="center" vertical="top" wrapText="1"/>
    </xf>
    <xf numFmtId="0" fontId="32" fillId="4" borderId="7" xfId="0" applyFont="1" applyFill="1" applyBorder="1" applyAlignment="1">
      <alignment horizontal="center"/>
    </xf>
    <xf numFmtId="0" fontId="32" fillId="4" borderId="9" xfId="0" applyFont="1" applyFill="1" applyBorder="1" applyAlignment="1">
      <alignment horizontal="center"/>
    </xf>
    <xf numFmtId="0" fontId="36" fillId="0" borderId="10" xfId="0" applyFont="1" applyBorder="1" applyAlignment="1">
      <alignment horizontal="center"/>
    </xf>
    <xf numFmtId="0" fontId="36" fillId="0" borderId="14" xfId="0" applyFont="1" applyBorder="1" applyAlignment="1">
      <alignment horizont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17" fillId="4" borderId="7" xfId="0" applyFont="1" applyFill="1" applyBorder="1" applyAlignment="1">
      <alignment horizontal="center" wrapText="1"/>
    </xf>
    <xf numFmtId="0" fontId="17" fillId="4" borderId="9" xfId="0" applyFont="1" applyFill="1" applyBorder="1" applyAlignment="1">
      <alignment horizontal="center" wrapText="1"/>
    </xf>
    <xf numFmtId="0" fontId="18" fillId="0" borderId="10" xfId="0" applyFont="1" applyBorder="1" applyAlignment="1">
      <alignment horizontal="center"/>
    </xf>
    <xf numFmtId="0" fontId="18" fillId="0" borderId="14" xfId="0" applyFont="1" applyBorder="1" applyAlignment="1">
      <alignment horizont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5" fillId="0" borderId="15" xfId="0" applyFont="1" applyBorder="1" applyAlignment="1">
      <alignment horizontal="center"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18" fillId="0" borderId="7" xfId="0" applyFont="1" applyBorder="1" applyAlignment="1">
      <alignment horizontal="center"/>
    </xf>
    <xf numFmtId="0" fontId="18" fillId="0" borderId="9" xfId="0" applyFont="1" applyBorder="1" applyAlignment="1">
      <alignment horizontal="center"/>
    </xf>
    <xf numFmtId="0" fontId="9" fillId="0" borderId="7" xfId="0" applyFont="1" applyBorder="1" applyAlignment="1">
      <alignment horizontal="center" vertical="top" wrapText="1"/>
    </xf>
    <xf numFmtId="0" fontId="9" fillId="0" borderId="9" xfId="0" applyFont="1" applyBorder="1" applyAlignment="1">
      <alignment horizontal="center" vertical="top" wrapText="1"/>
    </xf>
    <xf numFmtId="0" fontId="1" fillId="4" borderId="26" xfId="0" applyFont="1" applyFill="1" applyBorder="1" applyAlignment="1">
      <alignment horizontal="center" vertical="center" wrapText="1"/>
    </xf>
    <xf numFmtId="0" fontId="1" fillId="4" borderId="13" xfId="0" applyFont="1" applyFill="1" applyBorder="1" applyAlignment="1">
      <alignment horizontal="center" wrapText="1"/>
    </xf>
    <xf numFmtId="0" fontId="1" fillId="4" borderId="11" xfId="0" applyFont="1" applyFill="1" applyBorder="1" applyAlignment="1">
      <alignment horizontal="center" wrapText="1"/>
    </xf>
    <xf numFmtId="0" fontId="1" fillId="4" borderId="14" xfId="0" applyFont="1" applyFill="1" applyBorder="1" applyAlignment="1">
      <alignment horizontal="center" wrapText="1"/>
    </xf>
    <xf numFmtId="0" fontId="1" fillId="4" borderId="0" xfId="0" applyFont="1" applyFill="1" applyAlignment="1">
      <alignment horizontal="left" wrapText="1"/>
    </xf>
    <xf numFmtId="0" fontId="1" fillId="4" borderId="0" xfId="0" applyFont="1" applyFill="1" applyAlignment="1">
      <alignment horizontal="center" vertical="top"/>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3" fillId="0" borderId="5" xfId="0" applyFont="1" applyBorder="1" applyAlignment="1">
      <alignment horizontal="left" vertical="center"/>
    </xf>
    <xf numFmtId="0" fontId="3" fillId="0" borderId="0" xfId="0" applyFont="1" applyAlignment="1">
      <alignment horizontal="left" vertical="top" wrapText="1"/>
    </xf>
    <xf numFmtId="0" fontId="18" fillId="4" borderId="7" xfId="0" applyFont="1" applyFill="1" applyBorder="1" applyAlignment="1">
      <alignment horizontal="center" vertical="center"/>
    </xf>
    <xf numFmtId="0" fontId="18" fillId="4" borderId="9"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5" fillId="0" borderId="34" xfId="0" applyFont="1" applyBorder="1" applyAlignment="1">
      <alignment horizontal="center" vertical="top" wrapText="1"/>
    </xf>
    <xf numFmtId="0" fontId="5" fillId="0" borderId="0" xfId="0" applyFont="1" applyAlignment="1">
      <alignment horizontal="center" vertical="top" wrapText="1"/>
    </xf>
    <xf numFmtId="0" fontId="5" fillId="0" borderId="35" xfId="0" applyFont="1" applyBorder="1" applyAlignment="1">
      <alignment horizontal="center" vertical="top" wrapText="1"/>
    </xf>
    <xf numFmtId="0" fontId="18" fillId="3" borderId="1" xfId="0" applyFont="1" applyFill="1" applyBorder="1" applyAlignment="1">
      <alignment horizontal="center" vertical="top" wrapText="1"/>
    </xf>
    <xf numFmtId="0" fontId="20" fillId="3" borderId="2" xfId="0" applyFont="1" applyFill="1" applyBorder="1" applyAlignment="1">
      <alignment horizontal="center" vertical="top" wrapText="1"/>
    </xf>
    <xf numFmtId="0" fontId="20" fillId="3" borderId="3" xfId="0" applyFont="1" applyFill="1" applyBorder="1" applyAlignment="1">
      <alignment horizontal="center" vertical="top" wrapText="1"/>
    </xf>
    <xf numFmtId="0" fontId="20" fillId="3" borderId="4" xfId="0" applyFont="1" applyFill="1" applyBorder="1" applyAlignment="1">
      <alignment horizontal="center" vertical="top" wrapText="1"/>
    </xf>
    <xf numFmtId="0" fontId="20" fillId="3" borderId="5" xfId="0" applyFont="1" applyFill="1" applyBorder="1" applyAlignment="1">
      <alignment horizontal="center" vertical="top" wrapText="1"/>
    </xf>
    <xf numFmtId="0" fontId="20" fillId="3" borderId="6" xfId="0" applyFont="1" applyFill="1" applyBorder="1" applyAlignment="1">
      <alignment horizontal="center" vertical="top" wrapText="1"/>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3" fillId="0" borderId="5" xfId="0" applyFont="1" applyBorder="1" applyAlignment="1">
      <alignment horizontal="left"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xf>
    <xf numFmtId="0" fontId="5" fillId="0" borderId="21" xfId="0" applyFont="1" applyBorder="1" applyAlignment="1">
      <alignment horizontal="left" vertical="center"/>
    </xf>
    <xf numFmtId="0" fontId="5" fillId="0" borderId="24" xfId="0" applyFont="1" applyBorder="1" applyAlignment="1">
      <alignment horizontal="left" vertical="center"/>
    </xf>
    <xf numFmtId="0" fontId="1" fillId="4" borderId="10" xfId="0" applyFont="1" applyFill="1" applyBorder="1" applyAlignment="1">
      <alignment horizontal="center" wrapText="1"/>
    </xf>
    <xf numFmtId="0" fontId="1" fillId="4" borderId="12" xfId="0" applyFont="1" applyFill="1" applyBorder="1" applyAlignment="1">
      <alignment horizontal="center" wrapText="1"/>
    </xf>
    <xf numFmtId="0" fontId="1" fillId="4" borderId="13" xfId="0" applyFont="1" applyFill="1" applyBorder="1" applyAlignment="1">
      <alignment horizontal="center"/>
    </xf>
    <xf numFmtId="0" fontId="1" fillId="4" borderId="11" xfId="0" applyFont="1" applyFill="1" applyBorder="1" applyAlignment="1">
      <alignment horizontal="center"/>
    </xf>
    <xf numFmtId="0" fontId="1" fillId="4" borderId="14" xfId="0" applyFont="1" applyFill="1" applyBorder="1" applyAlignment="1">
      <alignment horizontal="center"/>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5" fillId="0" borderId="18" xfId="0" applyFont="1" applyBorder="1" applyAlignment="1">
      <alignment horizontal="left" vertical="center"/>
    </xf>
    <xf numFmtId="0" fontId="5" fillId="0" borderId="16" xfId="0" applyFont="1" applyBorder="1" applyAlignment="1">
      <alignment horizontal="left" vertical="center"/>
    </xf>
    <xf numFmtId="0" fontId="5" fillId="0" borderId="19" xfId="0" applyFont="1" applyBorder="1" applyAlignment="1">
      <alignment horizontal="left" vertical="center"/>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1" fillId="4" borderId="10" xfId="0" applyFont="1" applyFill="1" applyBorder="1" applyAlignment="1">
      <alignment horizontal="center" vertical="center" wrapText="1"/>
    </xf>
    <xf numFmtId="0" fontId="1" fillId="0" borderId="2" xfId="0" applyFont="1" applyBorder="1" applyAlignment="1">
      <alignment horizontal="center" vertical="top"/>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35"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63" xfId="0" applyFont="1" applyFill="1" applyBorder="1" applyAlignment="1">
      <alignment horizontal="center" vertical="center" wrapText="1"/>
    </xf>
    <xf numFmtId="0" fontId="1" fillId="4" borderId="60"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0" borderId="0" xfId="0" applyFont="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3" fillId="0" borderId="0" xfId="0" applyFont="1" applyAlignment="1">
      <alignment horizontal="center" vertical="center"/>
    </xf>
    <xf numFmtId="0" fontId="5" fillId="0" borderId="3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8" xfId="0" applyFont="1" applyBorder="1" applyAlignment="1">
      <alignment horizontal="left" vertical="center" wrapText="1"/>
    </xf>
    <xf numFmtId="0" fontId="1" fillId="4" borderId="42"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5" fillId="0" borderId="0" xfId="0" applyFont="1" applyAlignment="1">
      <alignment horizontal="center" vertical="center" wrapText="1"/>
    </xf>
    <xf numFmtId="0" fontId="9" fillId="0" borderId="0" xfId="0" applyFont="1" applyAlignment="1">
      <alignment horizontal="center" vertical="center" wrapText="1"/>
    </xf>
    <xf numFmtId="0" fontId="28" fillId="0" borderId="0" xfId="0" applyFont="1" applyAlignment="1">
      <alignment horizontal="left" vertical="top" wrapText="1"/>
    </xf>
    <xf numFmtId="0" fontId="1" fillId="0" borderId="0" xfId="0" applyFont="1" applyAlignment="1">
      <alignment horizontal="left" vertical="top"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9" fillId="0" borderId="30" xfId="0" applyFont="1" applyBorder="1" applyAlignment="1">
      <alignment horizontal="center" vertical="center" wrapText="1"/>
    </xf>
    <xf numFmtId="0" fontId="9" fillId="0" borderId="28" xfId="0" applyFont="1" applyBorder="1" applyAlignment="1">
      <alignment horizontal="left" vertical="center" wrapText="1"/>
    </xf>
    <xf numFmtId="0" fontId="2" fillId="4" borderId="51" xfId="0" applyFont="1" applyFill="1" applyBorder="1" applyAlignment="1">
      <alignment horizontal="center" vertical="center"/>
    </xf>
    <xf numFmtId="0" fontId="2" fillId="4" borderId="52" xfId="0" applyFont="1" applyFill="1" applyBorder="1" applyAlignment="1">
      <alignment horizontal="center" vertical="center"/>
    </xf>
    <xf numFmtId="0" fontId="2" fillId="4" borderId="53" xfId="0" applyFont="1" applyFill="1" applyBorder="1" applyAlignment="1">
      <alignment horizontal="center" vertical="center"/>
    </xf>
    <xf numFmtId="0" fontId="2" fillId="4" borderId="54" xfId="0" applyFont="1" applyFill="1" applyBorder="1" applyAlignment="1">
      <alignment horizontal="center" vertical="center"/>
    </xf>
    <xf numFmtId="0" fontId="2" fillId="4" borderId="55" xfId="0" applyFont="1" applyFill="1" applyBorder="1" applyAlignment="1">
      <alignment horizontal="center" vertical="center"/>
    </xf>
    <xf numFmtId="0" fontId="2" fillId="4" borderId="56" xfId="0" applyFont="1" applyFill="1" applyBorder="1" applyAlignment="1">
      <alignment horizontal="center" vertical="center"/>
    </xf>
    <xf numFmtId="0" fontId="3" fillId="0" borderId="0" xfId="0" applyFont="1" applyAlignment="1">
      <alignment wrapText="1" readingOrder="1"/>
    </xf>
    <xf numFmtId="0" fontId="28" fillId="0" borderId="0" xfId="0" applyFont="1" applyAlignment="1">
      <alignment horizontal="left" wrapText="1" readingOrder="1"/>
    </xf>
    <xf numFmtId="0" fontId="1" fillId="4" borderId="60" xfId="0" applyFont="1" applyFill="1" applyBorder="1" applyAlignment="1">
      <alignment horizontal="center" vertical="center"/>
    </xf>
    <xf numFmtId="0" fontId="1" fillId="4" borderId="43"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44" fontId="23" fillId="4" borderId="58" xfId="2" applyFont="1" applyFill="1" applyBorder="1" applyAlignment="1">
      <alignment horizontal="center" vertical="center"/>
    </xf>
    <xf numFmtId="44" fontId="23" fillId="4" borderId="32" xfId="2" applyFont="1" applyFill="1" applyBorder="1" applyAlignment="1">
      <alignment horizontal="center" vertical="center"/>
    </xf>
    <xf numFmtId="44" fontId="23" fillId="4" borderId="59" xfId="2" applyFont="1" applyFill="1" applyBorder="1" applyAlignment="1">
      <alignment horizontal="center" vertical="center"/>
    </xf>
    <xf numFmtId="44" fontId="23" fillId="4" borderId="33" xfId="2" applyFont="1" applyFill="1" applyBorder="1" applyAlignment="1">
      <alignment horizontal="center" vertical="center"/>
    </xf>
    <xf numFmtId="44" fontId="19" fillId="0" borderId="7" xfId="2" applyFont="1" applyFill="1" applyBorder="1" applyAlignment="1">
      <alignment horizontal="right" vertical="center"/>
    </xf>
    <xf numFmtId="44" fontId="19" fillId="0" borderId="31" xfId="2" applyFont="1" applyFill="1" applyBorder="1" applyAlignment="1">
      <alignment horizontal="right" vertical="center"/>
    </xf>
    <xf numFmtId="44" fontId="22" fillId="0" borderId="7" xfId="2" applyFont="1" applyBorder="1" applyAlignment="1">
      <alignment horizontal="left" vertical="center"/>
    </xf>
    <xf numFmtId="44" fontId="22" fillId="0" borderId="8" xfId="2" applyFont="1" applyBorder="1" applyAlignment="1">
      <alignment horizontal="left" vertical="center"/>
    </xf>
    <xf numFmtId="44" fontId="22" fillId="0" borderId="9" xfId="2" applyFont="1" applyBorder="1" applyAlignment="1">
      <alignment horizontal="left" vertical="center"/>
    </xf>
    <xf numFmtId="0" fontId="17" fillId="3" borderId="5" xfId="0" applyFont="1" applyFill="1" applyBorder="1" applyAlignment="1">
      <alignment horizontal="center" vertical="top"/>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22" fillId="0" borderId="0" xfId="0" applyFont="1" applyAlignment="1">
      <alignment horizontal="left" vertical="center"/>
    </xf>
    <xf numFmtId="1" fontId="14" fillId="3" borderId="26" xfId="0" applyNumberFormat="1" applyFont="1" applyFill="1" applyBorder="1" applyAlignment="1">
      <alignment horizontal="center" vertical="center" wrapText="1"/>
    </xf>
    <xf numFmtId="1" fontId="14" fillId="3" borderId="27" xfId="0" applyNumberFormat="1" applyFont="1" applyFill="1" applyBorder="1" applyAlignment="1">
      <alignment horizontal="center" vertical="center" wrapText="1"/>
    </xf>
    <xf numFmtId="0" fontId="20" fillId="0" borderId="0" xfId="0" applyFont="1" applyAlignment="1">
      <alignment horizontal="center" vertical="center" wrapText="1"/>
    </xf>
    <xf numFmtId="44" fontId="22" fillId="0" borderId="7" xfId="2" applyFont="1" applyFill="1" applyBorder="1" applyAlignment="1">
      <alignment horizontal="left" vertical="center"/>
    </xf>
    <xf numFmtId="44" fontId="22" fillId="0" borderId="8" xfId="2" applyFont="1" applyFill="1" applyBorder="1" applyAlignment="1">
      <alignment horizontal="left" vertical="center"/>
    </xf>
    <xf numFmtId="44" fontId="22" fillId="0" borderId="9" xfId="2" applyFont="1" applyFill="1" applyBorder="1" applyAlignment="1">
      <alignment horizontal="left" vertical="center"/>
    </xf>
    <xf numFmtId="0" fontId="23" fillId="0" borderId="0" xfId="0" applyFont="1" applyAlignment="1">
      <alignment horizontal="center" vertical="center"/>
    </xf>
    <xf numFmtId="0" fontId="21" fillId="4" borderId="0" xfId="0" applyFont="1" applyFill="1" applyAlignment="1">
      <alignment horizontal="left" vertical="top" wrapText="1"/>
    </xf>
    <xf numFmtId="0" fontId="17" fillId="4" borderId="30" xfId="0" applyFont="1" applyFill="1" applyBorder="1" applyAlignment="1">
      <alignment horizontal="center" vertical="center" wrapText="1"/>
    </xf>
    <xf numFmtId="0" fontId="17" fillId="4" borderId="28" xfId="0" applyFont="1" applyFill="1" applyBorder="1" applyAlignment="1">
      <alignment horizontal="center" vertical="center" wrapText="1"/>
    </xf>
    <xf numFmtId="0" fontId="17" fillId="0" borderId="30" xfId="0" applyFont="1" applyBorder="1" applyAlignment="1">
      <alignment horizontal="center" vertical="center" wrapText="1"/>
    </xf>
    <xf numFmtId="0" fontId="17" fillId="0" borderId="28" xfId="0" applyFont="1" applyBorder="1" applyAlignment="1">
      <alignment horizontal="center" vertical="center" wrapText="1"/>
    </xf>
    <xf numFmtId="44" fontId="21" fillId="0" borderId="31" xfId="2" applyFont="1" applyFill="1" applyBorder="1" applyAlignment="1">
      <alignment horizontal="right" vertical="center"/>
    </xf>
    <xf numFmtId="0" fontId="16" fillId="0" borderId="0" xfId="0" applyFont="1" applyAlignment="1">
      <alignment horizontal="left" vertical="center"/>
    </xf>
    <xf numFmtId="0" fontId="29" fillId="3" borderId="18"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29" fillId="3" borderId="17"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164" fontId="12" fillId="0" borderId="0" xfId="0" applyNumberFormat="1" applyFont="1" applyAlignment="1">
      <alignment horizontal="center" vertical="center" wrapText="1"/>
    </xf>
    <xf numFmtId="164" fontId="15" fillId="0" borderId="0" xfId="0" applyNumberFormat="1" applyFont="1" applyAlignment="1">
      <alignment horizontal="left" vertical="center" wrapText="1"/>
    </xf>
    <xf numFmtId="1" fontId="14" fillId="3" borderId="13" xfId="0" applyNumberFormat="1" applyFont="1" applyFill="1" applyBorder="1" applyAlignment="1">
      <alignment horizontal="center" vertical="center" wrapText="1"/>
    </xf>
    <xf numFmtId="1" fontId="14" fillId="3" borderId="11" xfId="0" applyNumberFormat="1" applyFont="1" applyFill="1" applyBorder="1" applyAlignment="1">
      <alignment horizontal="center" vertical="center" wrapText="1"/>
    </xf>
    <xf numFmtId="1" fontId="14" fillId="3" borderId="14" xfId="0" applyNumberFormat="1"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7" xfId="0" applyFont="1" applyBorder="1" applyAlignment="1">
      <alignment horizontal="center" vertical="center" wrapText="1"/>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46" fillId="0" borderId="0" xfId="0" applyFont="1" applyAlignment="1">
      <alignment horizontal="left" vertical="top" wrapText="1"/>
    </xf>
    <xf numFmtId="0" fontId="45" fillId="0" borderId="13" xfId="0" applyFont="1" applyBorder="1" applyAlignment="1">
      <alignment horizontal="left" vertical="center"/>
    </xf>
    <xf numFmtId="0" fontId="45" fillId="0" borderId="11" xfId="0" applyFont="1" applyBorder="1" applyAlignment="1">
      <alignment horizontal="left" vertical="center"/>
    </xf>
    <xf numFmtId="0" fontId="45" fillId="0" borderId="14" xfId="0" applyFont="1" applyBorder="1" applyAlignment="1">
      <alignment horizontal="left" vertical="center"/>
    </xf>
    <xf numFmtId="0" fontId="45" fillId="0" borderId="13" xfId="0" applyFont="1" applyBorder="1" applyAlignment="1">
      <alignment horizontal="center" vertical="center"/>
    </xf>
    <xf numFmtId="0" fontId="45" fillId="0" borderId="11" xfId="0" applyFont="1" applyBorder="1" applyAlignment="1">
      <alignment horizontal="center" vertical="center"/>
    </xf>
    <xf numFmtId="0" fontId="45" fillId="0" borderId="14"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vertical="top"/>
    </xf>
    <xf numFmtId="0" fontId="2" fillId="2" borderId="3" xfId="0" applyFont="1" applyFill="1" applyBorder="1" applyAlignment="1">
      <alignment vertical="top"/>
    </xf>
    <xf numFmtId="0" fontId="2" fillId="2" borderId="4" xfId="0" applyFont="1" applyFill="1" applyBorder="1" applyAlignment="1">
      <alignment vertical="top"/>
    </xf>
    <xf numFmtId="0" fontId="2" fillId="2" borderId="5" xfId="0" applyFont="1" applyFill="1" applyBorder="1" applyAlignment="1">
      <alignment vertical="top"/>
    </xf>
    <xf numFmtId="0" fontId="2" fillId="2" borderId="6" xfId="0" applyFont="1" applyFill="1" applyBorder="1" applyAlignment="1">
      <alignment vertical="top"/>
    </xf>
    <xf numFmtId="0" fontId="30" fillId="0" borderId="0" xfId="0" applyFont="1" applyAlignment="1">
      <alignment horizontal="center" vertical="center" wrapText="1"/>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64"/>
  <sheetViews>
    <sheetView zoomScale="230" zoomScaleNormal="230" workbookViewId="0">
      <selection activeCell="B13" sqref="B13:P13"/>
    </sheetView>
  </sheetViews>
  <sheetFormatPr baseColWidth="10" defaultColWidth="5.83203125" defaultRowHeight="15"/>
  <cols>
    <col min="1" max="1" width="3.5" style="16" customWidth="1"/>
    <col min="2" max="16" width="6.1640625" style="16" customWidth="1"/>
    <col min="17" max="16384" width="5.83203125" style="16"/>
  </cols>
  <sheetData>
    <row r="2" spans="2:16" s="1" customFormat="1" ht="18.75" customHeight="1">
      <c r="B2" s="251" t="s">
        <v>97</v>
      </c>
      <c r="C2" s="251"/>
      <c r="D2" s="251"/>
      <c r="E2" s="251"/>
      <c r="F2" s="251"/>
      <c r="G2" s="7"/>
      <c r="H2" s="7"/>
      <c r="I2" s="7"/>
      <c r="J2" s="7"/>
      <c r="K2" s="7"/>
      <c r="L2" s="7"/>
      <c r="M2" s="7"/>
      <c r="N2" s="7"/>
      <c r="O2" s="7"/>
      <c r="P2" s="7"/>
    </row>
    <row r="3" spans="2:16" s="1" customFormat="1" ht="14" thickBot="1">
      <c r="B3" s="8"/>
      <c r="C3" s="8"/>
      <c r="D3" s="8"/>
      <c r="E3" s="8"/>
      <c r="F3" s="8"/>
      <c r="G3" s="8"/>
      <c r="H3" s="8"/>
      <c r="I3" s="8"/>
      <c r="J3" s="8"/>
      <c r="K3" s="8"/>
      <c r="L3" s="8"/>
      <c r="M3" s="8"/>
      <c r="N3" s="8"/>
      <c r="O3" s="8"/>
      <c r="P3" s="8"/>
    </row>
    <row r="4" spans="2:16" s="1" customFormat="1" ht="13">
      <c r="C4" s="255" t="s">
        <v>52</v>
      </c>
      <c r="D4" s="256"/>
      <c r="E4" s="256"/>
      <c r="F4" s="256"/>
      <c r="G4" s="256"/>
      <c r="H4" s="256"/>
      <c r="I4" s="256"/>
      <c r="J4" s="256"/>
      <c r="K4" s="256"/>
      <c r="L4" s="256"/>
      <c r="M4" s="256"/>
      <c r="N4" s="256"/>
      <c r="O4" s="257"/>
    </row>
    <row r="5" spans="2:16" s="1" customFormat="1" ht="14" thickBot="1">
      <c r="C5" s="258"/>
      <c r="D5" s="259"/>
      <c r="E5" s="259"/>
      <c r="F5" s="259"/>
      <c r="G5" s="259"/>
      <c r="H5" s="259"/>
      <c r="I5" s="259"/>
      <c r="J5" s="259"/>
      <c r="K5" s="259"/>
      <c r="L5" s="259"/>
      <c r="M5" s="259"/>
      <c r="N5" s="259"/>
      <c r="O5" s="260"/>
    </row>
    <row r="6" spans="2:16" s="1" customFormat="1" ht="13">
      <c r="D6" s="2"/>
      <c r="E6" s="2"/>
      <c r="F6" s="2"/>
      <c r="G6" s="2"/>
      <c r="H6" s="2"/>
      <c r="I6" s="2"/>
    </row>
    <row r="7" spans="2:16" s="1" customFormat="1" ht="16">
      <c r="B7" s="265" t="str">
        <f>UPPER("1. Datos GENERALES DEL Actor Social")</f>
        <v>1. DATOS GENERALES DEL ACTOR SOCIAL</v>
      </c>
      <c r="C7" s="265"/>
      <c r="D7" s="265"/>
      <c r="E7" s="265"/>
      <c r="F7" s="265"/>
      <c r="G7" s="265"/>
      <c r="H7" s="265"/>
      <c r="I7" s="265"/>
      <c r="J7" s="265"/>
      <c r="K7" s="265"/>
      <c r="L7" s="265"/>
      <c r="M7" s="265"/>
      <c r="N7" s="265"/>
      <c r="O7" s="265"/>
      <c r="P7" s="265"/>
    </row>
    <row r="8" spans="2:16" s="1" customFormat="1" ht="16">
      <c r="B8" s="94"/>
      <c r="C8" s="94"/>
      <c r="D8" s="94"/>
      <c r="E8" s="94"/>
      <c r="F8" s="94"/>
      <c r="G8" s="94"/>
      <c r="H8" s="94"/>
      <c r="I8" s="94"/>
    </row>
    <row r="9" spans="2:16" s="1" customFormat="1" ht="17" thickBot="1">
      <c r="B9" s="261" t="s">
        <v>42</v>
      </c>
      <c r="C9" s="261"/>
      <c r="D9" s="261"/>
      <c r="E9" s="261"/>
      <c r="F9" s="261"/>
      <c r="G9" s="261"/>
      <c r="H9" s="261"/>
      <c r="I9" s="261"/>
      <c r="J9" s="261"/>
      <c r="K9" s="261"/>
      <c r="L9" s="261"/>
      <c r="M9" s="261"/>
      <c r="N9" s="261"/>
      <c r="O9" s="261"/>
      <c r="P9" s="261"/>
    </row>
    <row r="10" spans="2:16" s="3" customFormat="1" ht="24" customHeight="1" thickBot="1">
      <c r="B10" s="262" t="s">
        <v>43</v>
      </c>
      <c r="C10" s="263"/>
      <c r="D10" s="263"/>
      <c r="E10" s="263"/>
      <c r="F10" s="263"/>
      <c r="G10" s="263"/>
      <c r="H10" s="263"/>
      <c r="I10" s="263"/>
      <c r="J10" s="263"/>
      <c r="K10" s="263"/>
      <c r="L10" s="263"/>
      <c r="M10" s="263"/>
      <c r="N10" s="263"/>
      <c r="O10" s="263"/>
      <c r="P10" s="264"/>
    </row>
    <row r="11" spans="2:16" s="3" customFormat="1" ht="13">
      <c r="B11" s="4"/>
      <c r="C11" s="4"/>
      <c r="D11" s="4"/>
      <c r="E11" s="4"/>
      <c r="F11" s="4"/>
      <c r="G11" s="4"/>
      <c r="H11" s="4"/>
      <c r="I11" s="4"/>
      <c r="J11" s="4"/>
      <c r="K11" s="4"/>
      <c r="L11" s="4"/>
      <c r="M11" s="4"/>
      <c r="N11" s="4"/>
      <c r="O11" s="4"/>
      <c r="P11" s="4"/>
    </row>
    <row r="12" spans="2:16" s="3" customFormat="1" ht="17" thickBot="1">
      <c r="B12" s="252" t="s">
        <v>57</v>
      </c>
      <c r="C12" s="252"/>
      <c r="D12" s="252"/>
      <c r="E12" s="252"/>
      <c r="F12" s="252"/>
      <c r="G12" s="252"/>
      <c r="H12" s="252"/>
      <c r="I12" s="252"/>
      <c r="J12" s="252"/>
      <c r="K12" s="252"/>
      <c r="L12" s="252"/>
      <c r="M12" s="252"/>
      <c r="N12" s="252"/>
      <c r="O12" s="252"/>
      <c r="P12" s="252"/>
    </row>
    <row r="13" spans="2:16" s="3" customFormat="1" ht="26.25" customHeight="1" thickBot="1">
      <c r="B13" s="228" t="s">
        <v>41</v>
      </c>
      <c r="C13" s="266"/>
      <c r="D13" s="266"/>
      <c r="E13" s="266"/>
      <c r="F13" s="266"/>
      <c r="G13" s="266"/>
      <c r="H13" s="266"/>
      <c r="I13" s="266"/>
      <c r="J13" s="266"/>
      <c r="K13" s="266"/>
      <c r="L13" s="266"/>
      <c r="M13" s="266"/>
      <c r="N13" s="266"/>
      <c r="O13" s="266"/>
      <c r="P13" s="267"/>
    </row>
    <row r="14" spans="2:16" s="3" customFormat="1" ht="13">
      <c r="B14" s="5"/>
      <c r="C14" s="5"/>
      <c r="D14" s="5"/>
      <c r="E14" s="5"/>
      <c r="F14" s="5"/>
      <c r="G14" s="5"/>
      <c r="H14" s="5"/>
      <c r="I14" s="5"/>
      <c r="J14" s="5"/>
      <c r="K14" s="5"/>
      <c r="L14" s="5"/>
      <c r="M14" s="5"/>
      <c r="N14" s="5"/>
      <c r="O14" s="5"/>
      <c r="P14" s="5"/>
    </row>
    <row r="15" spans="2:16" s="1" customFormat="1" ht="17" thickBot="1">
      <c r="B15" s="252" t="s">
        <v>138</v>
      </c>
      <c r="C15" s="252"/>
      <c r="D15" s="252"/>
      <c r="E15" s="252"/>
      <c r="F15" s="252"/>
      <c r="G15" s="252"/>
      <c r="H15" s="252"/>
      <c r="I15" s="252"/>
      <c r="J15" s="252"/>
      <c r="K15" s="252"/>
      <c r="L15" s="252"/>
      <c r="M15" s="252"/>
      <c r="N15" s="252"/>
      <c r="O15" s="252"/>
      <c r="P15" s="252"/>
    </row>
    <row r="16" spans="2:16" s="1" customFormat="1" ht="24" customHeight="1" thickBot="1">
      <c r="B16" s="233"/>
      <c r="C16" s="229"/>
      <c r="D16" s="229"/>
      <c r="E16" s="229"/>
      <c r="F16" s="230"/>
      <c r="G16" s="136"/>
      <c r="H16" s="250" t="s">
        <v>309</v>
      </c>
      <c r="I16" s="250"/>
      <c r="J16" s="250"/>
      <c r="K16" s="250"/>
      <c r="L16" s="250"/>
      <c r="M16" s="136" t="s">
        <v>132</v>
      </c>
      <c r="N16" s="137"/>
      <c r="O16" s="136" t="s">
        <v>133</v>
      </c>
      <c r="P16" s="137"/>
    </row>
    <row r="17" spans="2:16" s="1" customFormat="1" ht="18" customHeight="1" thickBot="1">
      <c r="B17" s="107"/>
      <c r="C17" s="107"/>
      <c r="D17" s="107"/>
      <c r="E17" s="107"/>
      <c r="F17" s="107"/>
      <c r="G17" s="107"/>
      <c r="H17" s="107"/>
      <c r="I17" s="107"/>
      <c r="J17" s="107"/>
      <c r="K17" s="107"/>
      <c r="L17" s="107"/>
      <c r="M17" s="107"/>
      <c r="N17" s="107"/>
      <c r="O17" s="107"/>
      <c r="P17" s="107"/>
    </row>
    <row r="18" spans="2:16" s="1" customFormat="1" ht="24" customHeight="1" thickBot="1">
      <c r="B18" s="118" t="s">
        <v>98</v>
      </c>
      <c r="C18" s="107"/>
      <c r="D18" s="107"/>
      <c r="E18" s="107"/>
      <c r="F18" s="228" t="s">
        <v>100</v>
      </c>
      <c r="G18" s="229"/>
      <c r="H18" s="229"/>
      <c r="I18" s="230"/>
      <c r="J18" s="231" t="s">
        <v>99</v>
      </c>
      <c r="K18" s="232"/>
      <c r="M18" s="233"/>
      <c r="N18" s="229"/>
      <c r="O18" s="229"/>
      <c r="P18" s="230"/>
    </row>
    <row r="19" spans="2:16" s="1" customFormat="1" ht="13">
      <c r="B19" s="2"/>
      <c r="C19" s="2"/>
      <c r="D19" s="2"/>
      <c r="E19" s="2"/>
      <c r="F19" s="2"/>
      <c r="G19" s="2"/>
      <c r="H19" s="2"/>
      <c r="I19" s="2"/>
      <c r="J19" s="2"/>
      <c r="K19" s="2"/>
      <c r="L19" s="2"/>
      <c r="M19" s="2"/>
      <c r="N19" s="2"/>
      <c r="O19" s="2"/>
      <c r="P19" s="2"/>
    </row>
    <row r="20" spans="2:16" s="1" customFormat="1" ht="17" thickBot="1">
      <c r="B20" s="252" t="s">
        <v>0</v>
      </c>
      <c r="C20" s="252"/>
      <c r="D20" s="252"/>
      <c r="E20" s="252"/>
      <c r="F20" s="252"/>
      <c r="G20" s="252"/>
      <c r="H20" s="252"/>
      <c r="I20" s="252"/>
      <c r="J20" s="252"/>
      <c r="K20" s="252"/>
      <c r="L20" s="252"/>
      <c r="M20" s="252"/>
      <c r="N20" s="252"/>
      <c r="O20" s="252"/>
      <c r="P20" s="252"/>
    </row>
    <row r="21" spans="2:16" s="1" customFormat="1" ht="18" customHeight="1">
      <c r="B21" s="268" t="s">
        <v>1</v>
      </c>
      <c r="C21" s="238"/>
      <c r="D21" s="238"/>
      <c r="E21" s="238"/>
      <c r="F21" s="269"/>
      <c r="G21" s="237" t="s">
        <v>2</v>
      </c>
      <c r="H21" s="238"/>
      <c r="I21" s="269"/>
      <c r="J21" s="234" t="s">
        <v>3</v>
      </c>
      <c r="K21" s="235"/>
      <c r="L21" s="235"/>
      <c r="M21" s="236"/>
      <c r="N21" s="237" t="s">
        <v>4</v>
      </c>
      <c r="O21" s="238"/>
      <c r="P21" s="239"/>
    </row>
    <row r="22" spans="2:16" s="6" customFormat="1" ht="21.75" customHeight="1">
      <c r="B22" s="224"/>
      <c r="C22" s="225"/>
      <c r="D22" s="225"/>
      <c r="E22" s="225"/>
      <c r="F22" s="226"/>
      <c r="G22" s="227"/>
      <c r="H22" s="225"/>
      <c r="I22" s="226"/>
      <c r="J22" s="227"/>
      <c r="K22" s="225"/>
      <c r="L22" s="225"/>
      <c r="M22" s="226"/>
      <c r="N22" s="227"/>
      <c r="O22" s="225"/>
      <c r="P22" s="240"/>
    </row>
    <row r="23" spans="2:16" s="1" customFormat="1" ht="17.25" customHeight="1">
      <c r="B23" s="241" t="s">
        <v>5</v>
      </c>
      <c r="C23" s="242"/>
      <c r="D23" s="242"/>
      <c r="E23" s="242"/>
      <c r="F23" s="242"/>
      <c r="G23" s="242"/>
      <c r="H23" s="243"/>
      <c r="I23" s="244" t="s">
        <v>6</v>
      </c>
      <c r="J23" s="242"/>
      <c r="K23" s="242"/>
      <c r="L23" s="243"/>
      <c r="M23" s="244" t="s">
        <v>7</v>
      </c>
      <c r="N23" s="242"/>
      <c r="O23" s="242"/>
      <c r="P23" s="245"/>
    </row>
    <row r="24" spans="2:16" s="6" customFormat="1" ht="25.5" customHeight="1" thickBot="1">
      <c r="B24" s="246"/>
      <c r="C24" s="247"/>
      <c r="D24" s="247"/>
      <c r="E24" s="247"/>
      <c r="F24" s="247"/>
      <c r="G24" s="247"/>
      <c r="H24" s="248"/>
      <c r="I24" s="249"/>
      <c r="J24" s="247"/>
      <c r="K24" s="247"/>
      <c r="L24" s="248"/>
      <c r="M24" s="249"/>
      <c r="N24" s="247"/>
      <c r="O24" s="247"/>
      <c r="P24" s="270"/>
    </row>
    <row r="25" spans="2:16" s="6" customFormat="1" ht="13">
      <c r="B25" s="2"/>
      <c r="C25" s="2"/>
      <c r="D25" s="2"/>
      <c r="E25" s="2"/>
      <c r="F25" s="2"/>
      <c r="G25" s="2"/>
      <c r="H25" s="2"/>
      <c r="I25" s="2"/>
      <c r="J25" s="2"/>
      <c r="K25" s="2"/>
      <c r="L25" s="2"/>
      <c r="M25" s="2"/>
      <c r="N25" s="2"/>
      <c r="O25" s="2"/>
      <c r="P25" s="2"/>
    </row>
    <row r="26" spans="2:16" s="6" customFormat="1" ht="17" thickBot="1">
      <c r="B26" s="271" t="s">
        <v>44</v>
      </c>
      <c r="C26" s="271"/>
      <c r="D26" s="271"/>
      <c r="E26" s="271"/>
      <c r="F26" s="271"/>
      <c r="G26" s="271"/>
      <c r="H26" s="271"/>
      <c r="I26" s="271"/>
      <c r="J26" s="271"/>
      <c r="K26" s="271"/>
      <c r="L26" s="271"/>
      <c r="M26" s="271"/>
      <c r="N26" s="271"/>
      <c r="O26" s="271"/>
      <c r="P26" s="271"/>
    </row>
    <row r="27" spans="2:16" s="6" customFormat="1" ht="20.25" customHeight="1">
      <c r="B27" s="268" t="s">
        <v>1</v>
      </c>
      <c r="C27" s="238"/>
      <c r="D27" s="238"/>
      <c r="E27" s="238"/>
      <c r="F27" s="269"/>
      <c r="G27" s="237" t="s">
        <v>2</v>
      </c>
      <c r="H27" s="238"/>
      <c r="I27" s="269"/>
      <c r="J27" s="234" t="s">
        <v>3</v>
      </c>
      <c r="K27" s="235"/>
      <c r="L27" s="235"/>
      <c r="M27" s="236"/>
      <c r="N27" s="237" t="s">
        <v>4</v>
      </c>
      <c r="O27" s="238"/>
      <c r="P27" s="239"/>
    </row>
    <row r="28" spans="2:16" s="6" customFormat="1" ht="21" customHeight="1">
      <c r="B28" s="224"/>
      <c r="C28" s="225"/>
      <c r="D28" s="225"/>
      <c r="E28" s="225"/>
      <c r="F28" s="226"/>
      <c r="G28" s="227"/>
      <c r="H28" s="225"/>
      <c r="I28" s="226"/>
      <c r="J28" s="227"/>
      <c r="K28" s="225"/>
      <c r="L28" s="225"/>
      <c r="M28" s="226"/>
      <c r="N28" s="227"/>
      <c r="O28" s="225"/>
      <c r="P28" s="240"/>
    </row>
    <row r="29" spans="2:16" s="6" customFormat="1" ht="18" customHeight="1">
      <c r="B29" s="241" t="s">
        <v>5</v>
      </c>
      <c r="C29" s="242"/>
      <c r="D29" s="242"/>
      <c r="E29" s="242"/>
      <c r="F29" s="242"/>
      <c r="G29" s="242"/>
      <c r="H29" s="243"/>
      <c r="I29" s="244" t="s">
        <v>6</v>
      </c>
      <c r="J29" s="242"/>
      <c r="K29" s="242"/>
      <c r="L29" s="243"/>
      <c r="M29" s="244" t="s">
        <v>7</v>
      </c>
      <c r="N29" s="242"/>
      <c r="O29" s="242"/>
      <c r="P29" s="245"/>
    </row>
    <row r="30" spans="2:16" s="6" customFormat="1" ht="23.25" customHeight="1" thickBot="1">
      <c r="B30" s="246"/>
      <c r="C30" s="247"/>
      <c r="D30" s="247"/>
      <c r="E30" s="247"/>
      <c r="F30" s="247"/>
      <c r="G30" s="247"/>
      <c r="H30" s="248"/>
      <c r="I30" s="249"/>
      <c r="J30" s="247"/>
      <c r="K30" s="247"/>
      <c r="L30" s="248"/>
      <c r="M30" s="249"/>
      <c r="N30" s="247"/>
      <c r="O30" s="247"/>
      <c r="P30" s="270"/>
    </row>
    <row r="31" spans="2:16" s="6" customFormat="1" ht="9.75" customHeight="1">
      <c r="B31" s="107"/>
      <c r="C31" s="107"/>
      <c r="D31" s="107"/>
      <c r="E31" s="107"/>
      <c r="F31" s="107"/>
      <c r="G31" s="107"/>
      <c r="H31" s="107"/>
      <c r="I31" s="107"/>
      <c r="J31" s="107"/>
      <c r="K31" s="107"/>
      <c r="L31" s="107"/>
      <c r="M31" s="107"/>
      <c r="N31" s="107"/>
      <c r="O31" s="107"/>
      <c r="P31" s="107"/>
    </row>
    <row r="32" spans="2:16" s="6" customFormat="1" ht="23.25" hidden="1" customHeight="1">
      <c r="B32" s="107"/>
      <c r="C32" s="107"/>
      <c r="D32" s="107"/>
      <c r="E32" s="107"/>
      <c r="F32" s="107"/>
      <c r="G32" s="107"/>
      <c r="H32" s="107"/>
      <c r="I32" s="107"/>
      <c r="J32" s="107"/>
      <c r="K32" s="107"/>
      <c r="L32" s="107"/>
      <c r="M32" s="107"/>
      <c r="N32" s="107"/>
      <c r="O32" s="107"/>
      <c r="P32" s="107"/>
    </row>
    <row r="33" spans="2:16" s="1" customFormat="1" ht="17" thickBot="1">
      <c r="B33" s="271" t="s">
        <v>45</v>
      </c>
      <c r="C33" s="271"/>
      <c r="D33" s="271"/>
      <c r="E33" s="271"/>
      <c r="F33" s="271"/>
      <c r="G33" s="271"/>
      <c r="H33" s="271"/>
      <c r="I33" s="271"/>
      <c r="J33" s="271"/>
      <c r="K33" s="271"/>
      <c r="L33" s="271"/>
      <c r="M33" s="271"/>
      <c r="N33" s="271"/>
      <c r="O33" s="271"/>
      <c r="P33" s="271"/>
    </row>
    <row r="34" spans="2:16" s="1" customFormat="1" ht="24" customHeight="1" thickBot="1">
      <c r="B34" s="272"/>
      <c r="C34" s="229"/>
      <c r="D34" s="229"/>
      <c r="E34" s="229"/>
      <c r="F34" s="229"/>
      <c r="G34" s="229"/>
      <c r="H34" s="229"/>
      <c r="I34" s="229"/>
      <c r="J34" s="229"/>
      <c r="K34" s="229"/>
      <c r="L34" s="229"/>
      <c r="M34" s="229"/>
      <c r="N34" s="229"/>
      <c r="O34" s="229"/>
      <c r="P34" s="230"/>
    </row>
    <row r="35" spans="2:16" s="1" customFormat="1" ht="13">
      <c r="F35" s="7"/>
      <c r="G35" s="7"/>
      <c r="H35" s="7"/>
      <c r="I35" s="7"/>
      <c r="J35" s="7"/>
      <c r="K35" s="7"/>
      <c r="L35" s="7"/>
      <c r="M35" s="7"/>
      <c r="N35" s="7"/>
      <c r="O35" s="7"/>
      <c r="P35" s="7"/>
    </row>
    <row r="36" spans="2:16" s="1" customFormat="1" ht="17" thickBot="1">
      <c r="B36" s="271" t="str">
        <f>UPPER("Correo electrónico OFICIAL")</f>
        <v>CORREO ELECTRÓNICO OFICIAL</v>
      </c>
      <c r="C36" s="271"/>
      <c r="D36" s="271"/>
      <c r="E36" s="271"/>
      <c r="F36" s="271"/>
      <c r="G36" s="271"/>
      <c r="H36" s="271"/>
      <c r="I36" s="271"/>
      <c r="J36" s="271"/>
      <c r="K36" s="271"/>
      <c r="L36" s="271"/>
      <c r="M36" s="271"/>
      <c r="N36" s="271"/>
      <c r="O36" s="271"/>
      <c r="P36" s="271"/>
    </row>
    <row r="37" spans="2:16" s="1" customFormat="1" ht="20.25" customHeight="1" thickBot="1">
      <c r="B37" s="272"/>
      <c r="C37" s="229"/>
      <c r="D37" s="229"/>
      <c r="E37" s="229"/>
      <c r="F37" s="229"/>
      <c r="G37" s="229"/>
      <c r="H37" s="229"/>
      <c r="I37" s="229"/>
      <c r="J37" s="229"/>
      <c r="K37" s="229"/>
      <c r="L37" s="229"/>
      <c r="M37" s="229"/>
      <c r="N37" s="229"/>
      <c r="O37" s="229"/>
      <c r="P37" s="230"/>
    </row>
    <row r="38" spans="2:16" s="1" customFormat="1" ht="13">
      <c r="B38" s="8"/>
      <c r="C38" s="8"/>
      <c r="D38" s="8"/>
      <c r="E38" s="8"/>
      <c r="F38" s="8"/>
      <c r="G38" s="8"/>
      <c r="H38" s="8"/>
      <c r="I38" s="8"/>
      <c r="J38" s="8"/>
      <c r="K38" s="8"/>
      <c r="L38" s="8"/>
      <c r="M38" s="8"/>
      <c r="N38" s="8"/>
      <c r="O38" s="8"/>
      <c r="P38" s="8"/>
    </row>
    <row r="39" spans="2:16" s="1" customFormat="1" ht="17" thickBot="1">
      <c r="B39" s="252" t="s">
        <v>46</v>
      </c>
      <c r="C39" s="252"/>
      <c r="D39" s="252"/>
      <c r="E39" s="252"/>
      <c r="F39" s="252"/>
      <c r="G39" s="252"/>
      <c r="H39" s="252"/>
      <c r="I39" s="252"/>
      <c r="J39" s="252"/>
      <c r="K39" s="252"/>
      <c r="L39" s="252"/>
      <c r="M39" s="252"/>
      <c r="N39" s="252"/>
      <c r="O39" s="252"/>
      <c r="P39" s="252"/>
    </row>
    <row r="40" spans="2:16" s="1" customFormat="1" ht="21.75" customHeight="1" thickBot="1">
      <c r="B40" s="272"/>
      <c r="C40" s="229"/>
      <c r="D40" s="229"/>
      <c r="E40" s="229"/>
      <c r="F40" s="229"/>
      <c r="G40" s="229"/>
      <c r="H40" s="229"/>
      <c r="I40" s="229"/>
      <c r="J40" s="229"/>
      <c r="K40" s="229"/>
      <c r="L40" s="229"/>
      <c r="M40" s="229"/>
      <c r="N40" s="229"/>
      <c r="O40" s="229"/>
      <c r="P40" s="230"/>
    </row>
    <row r="41" spans="2:16" s="1" customFormat="1" ht="13">
      <c r="B41" s="5"/>
      <c r="C41" s="5"/>
      <c r="D41" s="5"/>
      <c r="E41" s="5"/>
      <c r="F41" s="5"/>
      <c r="G41" s="5"/>
      <c r="H41" s="5"/>
      <c r="I41" s="5"/>
      <c r="J41" s="5"/>
      <c r="K41" s="5"/>
      <c r="L41" s="5"/>
      <c r="M41" s="5"/>
      <c r="N41" s="5"/>
      <c r="O41" s="5"/>
      <c r="P41" s="5"/>
    </row>
    <row r="42" spans="2:16" s="1" customFormat="1" ht="16">
      <c r="B42" s="265" t="str">
        <f>UPPER("1.2 Datos DEL REPRESENTANTE LEGAL")</f>
        <v>1.2 DATOS DEL REPRESENTANTE LEGAL</v>
      </c>
      <c r="C42" s="265"/>
      <c r="D42" s="265"/>
      <c r="E42" s="265"/>
      <c r="F42" s="265"/>
      <c r="G42" s="265"/>
      <c r="H42" s="265"/>
      <c r="I42" s="265"/>
      <c r="J42" s="265"/>
      <c r="K42" s="265"/>
      <c r="L42" s="265"/>
      <c r="M42" s="265"/>
      <c r="N42" s="265"/>
      <c r="O42" s="265"/>
      <c r="P42" s="265"/>
    </row>
    <row r="43" spans="2:16" s="1" customFormat="1" ht="12.75" customHeight="1">
      <c r="F43" s="7"/>
      <c r="G43" s="7"/>
      <c r="H43" s="7"/>
      <c r="I43" s="7"/>
      <c r="J43" s="7"/>
      <c r="K43" s="7"/>
      <c r="L43" s="7"/>
      <c r="M43" s="7"/>
      <c r="N43" s="7"/>
      <c r="O43" s="7"/>
      <c r="P43" s="7"/>
    </row>
    <row r="44" spans="2:16" s="1" customFormat="1" ht="17" thickBot="1">
      <c r="B44" s="252" t="s">
        <v>90</v>
      </c>
      <c r="C44" s="252"/>
      <c r="D44" s="252"/>
      <c r="E44" s="252"/>
      <c r="F44" s="252"/>
      <c r="G44" s="252"/>
      <c r="H44" s="252"/>
      <c r="I44" s="252"/>
      <c r="J44" s="252"/>
      <c r="K44" s="252"/>
      <c r="L44" s="252"/>
      <c r="M44" s="252"/>
      <c r="N44" s="252"/>
      <c r="O44" s="252"/>
      <c r="P44" s="252"/>
    </row>
    <row r="45" spans="2:16" s="2" customFormat="1" ht="19.5" customHeight="1">
      <c r="B45" s="253" t="s">
        <v>8</v>
      </c>
      <c r="C45" s="254"/>
      <c r="D45" s="254"/>
      <c r="E45" s="254"/>
      <c r="F45" s="254"/>
      <c r="G45" s="254"/>
      <c r="H45" s="254"/>
      <c r="I45" s="254"/>
      <c r="J45" s="254" t="s">
        <v>9</v>
      </c>
      <c r="K45" s="254"/>
      <c r="L45" s="254"/>
      <c r="M45" s="254"/>
      <c r="N45" s="254"/>
      <c r="O45" s="119" t="s">
        <v>10</v>
      </c>
      <c r="P45" s="120" t="s">
        <v>11</v>
      </c>
    </row>
    <row r="46" spans="2:16" s="2" customFormat="1" ht="14">
      <c r="B46" s="224"/>
      <c r="C46" s="225"/>
      <c r="D46" s="225"/>
      <c r="E46" s="225"/>
      <c r="F46" s="225"/>
      <c r="G46" s="225"/>
      <c r="H46" s="225"/>
      <c r="I46" s="226"/>
      <c r="J46" s="227"/>
      <c r="K46" s="225"/>
      <c r="L46" s="225"/>
      <c r="M46" s="225"/>
      <c r="N46" s="226"/>
      <c r="O46" s="9"/>
      <c r="P46" s="10"/>
    </row>
    <row r="47" spans="2:16" s="8" customFormat="1" ht="14">
      <c r="B47" s="211"/>
      <c r="C47" s="212"/>
      <c r="D47" s="212"/>
      <c r="E47" s="212"/>
      <c r="F47" s="212"/>
      <c r="G47" s="212"/>
      <c r="H47" s="212"/>
      <c r="I47" s="212"/>
      <c r="J47" s="11"/>
      <c r="K47" s="12"/>
      <c r="L47" s="12"/>
      <c r="M47" s="12"/>
      <c r="N47" s="13"/>
      <c r="O47" s="9"/>
      <c r="P47" s="10"/>
    </row>
    <row r="48" spans="2:16" s="8" customFormat="1" thickBot="1">
      <c r="B48" s="213" t="s">
        <v>12</v>
      </c>
      <c r="C48" s="214"/>
      <c r="D48" s="215"/>
      <c r="E48" s="216"/>
      <c r="F48" s="217"/>
      <c r="G48" s="217"/>
      <c r="H48" s="217"/>
      <c r="I48" s="217"/>
      <c r="J48" s="217"/>
      <c r="K48" s="217"/>
      <c r="L48" s="217"/>
      <c r="M48" s="217"/>
      <c r="N48" s="217"/>
      <c r="O48" s="217"/>
      <c r="P48" s="218"/>
    </row>
    <row r="49" spans="2:16" s="8" customFormat="1" thickBot="1">
      <c r="B49" s="219" t="s">
        <v>13</v>
      </c>
      <c r="C49" s="220"/>
      <c r="D49" s="221"/>
      <c r="E49" s="222"/>
      <c r="F49" s="222"/>
      <c r="G49" s="222"/>
      <c r="H49" s="222"/>
      <c r="I49" s="223"/>
      <c r="J49" s="14"/>
      <c r="K49" s="15"/>
      <c r="L49" s="15"/>
      <c r="M49" s="15"/>
      <c r="N49" s="15"/>
      <c r="O49" s="15"/>
      <c r="P49" s="15"/>
    </row>
    <row r="50" spans="2:16" s="8" customFormat="1" ht="18" customHeight="1"/>
    <row r="51" spans="2:16" ht="16">
      <c r="B51" s="265" t="str">
        <f>UPPER("1.3 Datos DEL RESPONSABLE/LÍDER DEL PROYECTO")</f>
        <v>1.3 DATOS DEL RESPONSABLE/LÍDER DEL PROYECTO</v>
      </c>
      <c r="C51" s="265"/>
      <c r="D51" s="265"/>
      <c r="E51" s="265"/>
      <c r="F51" s="265"/>
      <c r="G51" s="265"/>
      <c r="H51" s="265"/>
      <c r="I51" s="265"/>
      <c r="J51" s="265"/>
      <c r="K51" s="265"/>
      <c r="L51" s="265"/>
      <c r="M51" s="265"/>
      <c r="N51" s="265"/>
      <c r="O51" s="265"/>
      <c r="P51" s="265"/>
    </row>
    <row r="52" spans="2:16" ht="16" thickBot="1"/>
    <row r="53" spans="2:16">
      <c r="B53" s="253" t="s">
        <v>8</v>
      </c>
      <c r="C53" s="254"/>
      <c r="D53" s="254"/>
      <c r="E53" s="254"/>
      <c r="F53" s="254"/>
      <c r="G53" s="254"/>
      <c r="H53" s="254"/>
      <c r="I53" s="254"/>
      <c r="J53" s="254" t="s">
        <v>9</v>
      </c>
      <c r="K53" s="254"/>
      <c r="L53" s="254"/>
      <c r="M53" s="254"/>
      <c r="N53" s="254"/>
      <c r="O53" s="119" t="s">
        <v>10</v>
      </c>
      <c r="P53" s="120" t="s">
        <v>11</v>
      </c>
    </row>
    <row r="54" spans="2:16">
      <c r="B54" s="224"/>
      <c r="C54" s="225"/>
      <c r="D54" s="225"/>
      <c r="E54" s="225"/>
      <c r="F54" s="225"/>
      <c r="G54" s="225"/>
      <c r="H54" s="225"/>
      <c r="I54" s="226"/>
      <c r="J54" s="227"/>
      <c r="K54" s="225"/>
      <c r="L54" s="225"/>
      <c r="M54" s="225"/>
      <c r="N54" s="226"/>
      <c r="O54" s="9"/>
      <c r="P54" s="10"/>
    </row>
    <row r="55" spans="2:16">
      <c r="B55" s="211"/>
      <c r="C55" s="212"/>
      <c r="D55" s="212"/>
      <c r="E55" s="212"/>
      <c r="F55" s="212"/>
      <c r="G55" s="212"/>
      <c r="H55" s="212"/>
      <c r="I55" s="212"/>
      <c r="J55" s="11"/>
      <c r="K55" s="12"/>
      <c r="L55" s="12"/>
      <c r="M55" s="12"/>
      <c r="N55" s="13"/>
      <c r="O55" s="9"/>
      <c r="P55" s="10"/>
    </row>
    <row r="56" spans="2:16" ht="16" thickBot="1">
      <c r="B56" s="213" t="s">
        <v>12</v>
      </c>
      <c r="C56" s="214"/>
      <c r="D56" s="215"/>
      <c r="E56" s="216"/>
      <c r="F56" s="217"/>
      <c r="G56" s="217"/>
      <c r="H56" s="217"/>
      <c r="I56" s="217"/>
      <c r="J56" s="217"/>
      <c r="K56" s="217"/>
      <c r="L56" s="217"/>
      <c r="M56" s="217"/>
      <c r="N56" s="217"/>
      <c r="O56" s="217"/>
      <c r="P56" s="218"/>
    </row>
    <row r="57" spans="2:16" ht="16" thickBot="1">
      <c r="B57" s="219" t="s">
        <v>13</v>
      </c>
      <c r="C57" s="220"/>
      <c r="D57" s="221"/>
      <c r="E57" s="222"/>
      <c r="F57" s="222"/>
      <c r="G57" s="222"/>
      <c r="H57" s="222"/>
      <c r="I57" s="223"/>
      <c r="J57" s="14"/>
      <c r="K57" s="15"/>
      <c r="L57" s="15"/>
      <c r="M57" s="15"/>
      <c r="N57" s="15"/>
      <c r="O57" s="15"/>
      <c r="P57" s="15"/>
    </row>
    <row r="59" spans="2:16" ht="17" thickBot="1">
      <c r="B59" s="252" t="s">
        <v>47</v>
      </c>
      <c r="C59" s="252"/>
      <c r="D59" s="252"/>
      <c r="E59" s="252"/>
      <c r="F59" s="252"/>
      <c r="G59" s="252"/>
      <c r="H59" s="252"/>
      <c r="I59" s="252"/>
      <c r="J59" s="252"/>
      <c r="K59" s="252"/>
      <c r="L59" s="252"/>
      <c r="M59" s="252"/>
      <c r="N59" s="252"/>
      <c r="O59" s="252"/>
      <c r="P59" s="252"/>
    </row>
    <row r="60" spans="2:16">
      <c r="B60" s="253" t="s">
        <v>8</v>
      </c>
      <c r="C60" s="254"/>
      <c r="D60" s="254"/>
      <c r="E60" s="254"/>
      <c r="F60" s="254"/>
      <c r="G60" s="254"/>
      <c r="H60" s="254"/>
      <c r="I60" s="254"/>
      <c r="J60" s="254" t="s">
        <v>9</v>
      </c>
      <c r="K60" s="254"/>
      <c r="L60" s="254"/>
      <c r="M60" s="254"/>
      <c r="N60" s="254"/>
      <c r="O60" s="119" t="s">
        <v>10</v>
      </c>
      <c r="P60" s="120" t="s">
        <v>11</v>
      </c>
    </row>
    <row r="61" spans="2:16">
      <c r="B61" s="224"/>
      <c r="C61" s="225"/>
      <c r="D61" s="225"/>
      <c r="E61" s="225"/>
      <c r="F61" s="225"/>
      <c r="G61" s="225"/>
      <c r="H61" s="225"/>
      <c r="I61" s="226"/>
      <c r="J61" s="227"/>
      <c r="K61" s="225"/>
      <c r="L61" s="225"/>
      <c r="M61" s="225"/>
      <c r="N61" s="226"/>
      <c r="O61" s="9"/>
      <c r="P61" s="10"/>
    </row>
    <row r="62" spans="2:16">
      <c r="B62" s="211"/>
      <c r="C62" s="212"/>
      <c r="D62" s="212"/>
      <c r="E62" s="212"/>
      <c r="F62" s="212"/>
      <c r="G62" s="212"/>
      <c r="H62" s="212"/>
      <c r="I62" s="212"/>
      <c r="J62" s="11"/>
      <c r="K62" s="12"/>
      <c r="L62" s="12"/>
      <c r="M62" s="12"/>
      <c r="N62" s="13"/>
      <c r="O62" s="9"/>
      <c r="P62" s="10"/>
    </row>
    <row r="63" spans="2:16" ht="16" thickBot="1">
      <c r="B63" s="213" t="s">
        <v>12</v>
      </c>
      <c r="C63" s="214"/>
      <c r="D63" s="215"/>
      <c r="E63" s="216"/>
      <c r="F63" s="217"/>
      <c r="G63" s="217"/>
      <c r="H63" s="217"/>
      <c r="I63" s="217"/>
      <c r="J63" s="217"/>
      <c r="K63" s="217"/>
      <c r="L63" s="217"/>
      <c r="M63" s="217"/>
      <c r="N63" s="217"/>
      <c r="O63" s="217"/>
      <c r="P63" s="218"/>
    </row>
    <row r="64" spans="2:16" ht="16" thickBot="1">
      <c r="B64" s="219" t="s">
        <v>48</v>
      </c>
      <c r="C64" s="220"/>
      <c r="D64" s="221"/>
      <c r="E64" s="222"/>
      <c r="F64" s="222"/>
      <c r="G64" s="222"/>
      <c r="H64" s="222"/>
      <c r="I64" s="223"/>
      <c r="J64" s="14"/>
      <c r="K64" s="15"/>
      <c r="L64" s="15"/>
      <c r="M64" s="15"/>
      <c r="N64" s="15"/>
      <c r="O64" s="15"/>
      <c r="P64" s="15"/>
    </row>
  </sheetData>
  <mergeCells count="80">
    <mergeCell ref="B55:I55"/>
    <mergeCell ref="B56:D56"/>
    <mergeCell ref="E56:P56"/>
    <mergeCell ref="B57:D57"/>
    <mergeCell ref="E57:I57"/>
    <mergeCell ref="B51:P51"/>
    <mergeCell ref="B53:I53"/>
    <mergeCell ref="J53:N53"/>
    <mergeCell ref="B54:I54"/>
    <mergeCell ref="J54:N54"/>
    <mergeCell ref="B47:I47"/>
    <mergeCell ref="B48:D48"/>
    <mergeCell ref="E48:P48"/>
    <mergeCell ref="B49:D49"/>
    <mergeCell ref="E49:I49"/>
    <mergeCell ref="B40:P40"/>
    <mergeCell ref="B44:P44"/>
    <mergeCell ref="B45:I45"/>
    <mergeCell ref="J45:N45"/>
    <mergeCell ref="B46:I46"/>
    <mergeCell ref="J46:N46"/>
    <mergeCell ref="B42:P42"/>
    <mergeCell ref="B39:P39"/>
    <mergeCell ref="B28:F28"/>
    <mergeCell ref="G28:I28"/>
    <mergeCell ref="J28:M28"/>
    <mergeCell ref="N28:P28"/>
    <mergeCell ref="B29:H29"/>
    <mergeCell ref="I29:L29"/>
    <mergeCell ref="M29:P29"/>
    <mergeCell ref="B30:H30"/>
    <mergeCell ref="I30:L30"/>
    <mergeCell ref="M30:P30"/>
    <mergeCell ref="B36:P36"/>
    <mergeCell ref="B37:P37"/>
    <mergeCell ref="B33:P33"/>
    <mergeCell ref="B34:P34"/>
    <mergeCell ref="M24:P24"/>
    <mergeCell ref="B26:P26"/>
    <mergeCell ref="B27:F27"/>
    <mergeCell ref="G27:I27"/>
    <mergeCell ref="J27:M27"/>
    <mergeCell ref="N27:P27"/>
    <mergeCell ref="B16:F16"/>
    <mergeCell ref="H16:L16"/>
    <mergeCell ref="B2:F2"/>
    <mergeCell ref="B59:P59"/>
    <mergeCell ref="B60:I60"/>
    <mergeCell ref="J60:N60"/>
    <mergeCell ref="B15:P15"/>
    <mergeCell ref="C4:O5"/>
    <mergeCell ref="B9:P9"/>
    <mergeCell ref="B10:P10"/>
    <mergeCell ref="B7:P7"/>
    <mergeCell ref="B13:P13"/>
    <mergeCell ref="B12:P12"/>
    <mergeCell ref="B20:P20"/>
    <mergeCell ref="B21:F21"/>
    <mergeCell ref="G21:I21"/>
    <mergeCell ref="B61:I61"/>
    <mergeCell ref="J61:N61"/>
    <mergeCell ref="F18:I18"/>
    <mergeCell ref="J18:K18"/>
    <mergeCell ref="M18:P18"/>
    <mergeCell ref="J21:M21"/>
    <mergeCell ref="N21:P21"/>
    <mergeCell ref="B22:F22"/>
    <mergeCell ref="G22:I22"/>
    <mergeCell ref="J22:M22"/>
    <mergeCell ref="N22:P22"/>
    <mergeCell ref="B23:H23"/>
    <mergeCell ref="I23:L23"/>
    <mergeCell ref="M23:P23"/>
    <mergeCell ref="B24:H24"/>
    <mergeCell ref="I24:L24"/>
    <mergeCell ref="B62:I62"/>
    <mergeCell ref="B63:D63"/>
    <mergeCell ref="E63:P63"/>
    <mergeCell ref="B64:D64"/>
    <mergeCell ref="E64:I64"/>
  </mergeCells>
  <pageMargins left="0.70866141732283472" right="0.70866141732283472" top="0.74803149606299213" bottom="0.15748031496062992" header="0.31496062992125984" footer="0.31496062992125984"/>
  <pageSetup scale="80" orientation="portrait" r:id="rId1"/>
  <headerFooter differentFirst="1">
    <firstHeader>&amp;C&amp;"-,Negrita"&amp;14PROGRAMA DE APOYO A ORGANIZACIONES DE LA SOCIEDAD CIVIL &amp;11
FORMATO 3 SOLICITUD Y DESCRIPCIÓN DEL PROYECTO 2023
COINVERSIÓN  TIPO DE APOYO "A"</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2044B-6870-0E4D-A3F7-28CE2F5FEFB1}">
  <dimension ref="A1:U133"/>
  <sheetViews>
    <sheetView topLeftCell="A122" zoomScale="287" workbookViewId="0">
      <selection activeCell="D68" sqref="D68"/>
    </sheetView>
  </sheetViews>
  <sheetFormatPr baseColWidth="10" defaultRowHeight="14"/>
  <cols>
    <col min="1" max="1" width="5.1640625" style="125" customWidth="1"/>
    <col min="2" max="2" width="7.1640625" style="125" customWidth="1"/>
    <col min="3" max="3" width="6.1640625" style="125" customWidth="1"/>
    <col min="4" max="4" width="7.83203125" style="125" customWidth="1"/>
    <col min="5" max="5" width="4.5" style="125" customWidth="1"/>
    <col min="6" max="6" width="4.33203125" style="125" customWidth="1"/>
    <col min="7" max="7" width="9" style="125" customWidth="1"/>
    <col min="8" max="15" width="6.1640625" style="125" customWidth="1"/>
    <col min="16" max="16" width="5.83203125" style="125" customWidth="1"/>
    <col min="17" max="17" width="8.5" style="125" customWidth="1"/>
    <col min="18" max="16384" width="10.83203125" style="125"/>
  </cols>
  <sheetData>
    <row r="1" spans="1:17" ht="20">
      <c r="A1" s="310" t="s">
        <v>97</v>
      </c>
      <c r="B1" s="310"/>
      <c r="C1" s="310"/>
      <c r="D1" s="310"/>
      <c r="E1" s="310"/>
      <c r="F1" s="7"/>
      <c r="G1" s="7"/>
      <c r="H1" s="7"/>
      <c r="I1" s="7"/>
      <c r="J1" s="7"/>
      <c r="K1" s="7"/>
      <c r="L1" s="7"/>
      <c r="M1" s="7"/>
      <c r="N1" s="7"/>
    </row>
    <row r="2" spans="1:17" ht="15" thickBot="1">
      <c r="A2" s="8"/>
      <c r="B2" s="8"/>
      <c r="C2" s="8"/>
      <c r="D2" s="8"/>
      <c r="E2" s="8"/>
      <c r="F2" s="8"/>
      <c r="G2" s="8"/>
      <c r="H2" s="8"/>
      <c r="I2" s="8"/>
      <c r="J2" s="8"/>
      <c r="K2" s="8"/>
      <c r="L2" s="8"/>
      <c r="M2" s="8"/>
      <c r="N2" s="8"/>
    </row>
    <row r="3" spans="1:17" ht="15" customHeight="1">
      <c r="A3" s="1"/>
      <c r="B3" s="255" t="s">
        <v>130</v>
      </c>
      <c r="C3" s="315"/>
      <c r="D3" s="315"/>
      <c r="E3" s="315"/>
      <c r="F3" s="315"/>
      <c r="G3" s="315"/>
      <c r="H3" s="315"/>
      <c r="I3" s="315"/>
      <c r="J3" s="315"/>
      <c r="K3" s="315"/>
      <c r="L3" s="315"/>
      <c r="M3" s="315"/>
      <c r="N3" s="315"/>
      <c r="O3" s="315"/>
      <c r="P3" s="315"/>
      <c r="Q3" s="316"/>
    </row>
    <row r="4" spans="1:17" ht="12" customHeight="1" thickBot="1">
      <c r="A4" s="1"/>
      <c r="B4" s="317"/>
      <c r="C4" s="318"/>
      <c r="D4" s="318"/>
      <c r="E4" s="318"/>
      <c r="F4" s="318"/>
      <c r="G4" s="318"/>
      <c r="H4" s="318"/>
      <c r="I4" s="318"/>
      <c r="J4" s="318"/>
      <c r="K4" s="318"/>
      <c r="L4" s="318"/>
      <c r="M4" s="318"/>
      <c r="N4" s="318"/>
      <c r="O4" s="318"/>
      <c r="P4" s="318"/>
      <c r="Q4" s="319"/>
    </row>
    <row r="5" spans="1:17" ht="16" customHeight="1">
      <c r="A5" s="1"/>
      <c r="B5" s="131" t="s">
        <v>126</v>
      </c>
      <c r="C5" s="130"/>
      <c r="D5" s="130"/>
      <c r="E5" s="130"/>
      <c r="F5" s="130"/>
      <c r="G5" s="130"/>
      <c r="H5" s="130"/>
      <c r="I5" s="130"/>
      <c r="J5" s="130"/>
      <c r="K5" s="130"/>
      <c r="L5" s="130"/>
      <c r="M5" s="130"/>
      <c r="N5" s="130"/>
      <c r="O5" s="130"/>
      <c r="P5" s="130"/>
      <c r="Q5" s="130"/>
    </row>
    <row r="6" spans="1:17" ht="16" customHeight="1">
      <c r="A6" s="1"/>
      <c r="B6" s="135" t="s">
        <v>307</v>
      </c>
      <c r="C6" s="130"/>
      <c r="D6" s="130"/>
      <c r="E6" s="130"/>
      <c r="F6" s="130"/>
      <c r="G6" s="130"/>
      <c r="H6" s="130"/>
      <c r="I6" s="130"/>
      <c r="J6" s="130"/>
      <c r="K6" s="130"/>
      <c r="L6" s="130"/>
      <c r="M6" s="130"/>
      <c r="N6" s="130"/>
      <c r="O6" s="130"/>
      <c r="P6" s="130"/>
      <c r="Q6" s="130"/>
    </row>
    <row r="8" spans="1:17" ht="17" customHeight="1" thickBot="1">
      <c r="B8" s="261" t="s">
        <v>139</v>
      </c>
      <c r="C8" s="261"/>
      <c r="D8" s="261"/>
      <c r="E8" s="261"/>
      <c r="F8" s="261"/>
      <c r="G8" s="261"/>
      <c r="H8" s="261"/>
      <c r="I8" s="261"/>
      <c r="J8" s="261"/>
      <c r="K8" s="261"/>
      <c r="L8" s="261"/>
      <c r="M8" s="261"/>
      <c r="N8" s="261"/>
      <c r="O8" s="261"/>
      <c r="P8" s="261"/>
    </row>
    <row r="9" spans="1:17" ht="102" customHeight="1" thickBot="1">
      <c r="B9" s="262" t="s">
        <v>43</v>
      </c>
      <c r="C9" s="263"/>
      <c r="D9" s="263"/>
      <c r="E9" s="263"/>
      <c r="F9" s="263"/>
      <c r="G9" s="263"/>
      <c r="H9" s="263"/>
      <c r="I9" s="263"/>
      <c r="J9" s="263"/>
      <c r="K9" s="263"/>
      <c r="L9" s="263"/>
      <c r="M9" s="263"/>
      <c r="N9" s="263"/>
      <c r="O9" s="263"/>
      <c r="P9" s="263"/>
      <c r="Q9" s="264"/>
    </row>
    <row r="11" spans="1:17" ht="16">
      <c r="B11" s="123" t="s">
        <v>140</v>
      </c>
    </row>
    <row r="12" spans="1:17" ht="15" thickBot="1">
      <c r="B12" s="124" t="s">
        <v>105</v>
      </c>
    </row>
    <row r="13" spans="1:17">
      <c r="B13" s="126" t="s">
        <v>103</v>
      </c>
      <c r="C13" s="281"/>
      <c r="D13" s="281"/>
      <c r="E13" s="281"/>
      <c r="F13" s="281"/>
      <c r="G13" s="281"/>
      <c r="H13" s="281"/>
      <c r="I13" s="281"/>
      <c r="J13" s="281"/>
      <c r="K13" s="281"/>
      <c r="L13" s="281"/>
      <c r="M13" s="281"/>
      <c r="N13" s="281"/>
      <c r="O13" s="281"/>
      <c r="P13" s="281"/>
      <c r="Q13" s="282"/>
    </row>
    <row r="14" spans="1:17">
      <c r="B14" s="283"/>
      <c r="C14" s="284"/>
      <c r="D14" s="284"/>
      <c r="E14" s="284"/>
      <c r="F14" s="284"/>
      <c r="G14" s="284"/>
      <c r="H14" s="284"/>
      <c r="I14" s="284"/>
      <c r="J14" s="284"/>
      <c r="K14" s="284"/>
      <c r="L14" s="284"/>
      <c r="M14" s="284"/>
      <c r="N14" s="284"/>
      <c r="O14" s="284"/>
      <c r="P14" s="284"/>
      <c r="Q14" s="285"/>
    </row>
    <row r="15" spans="1:17">
      <c r="B15" s="127" t="s">
        <v>101</v>
      </c>
      <c r="C15" s="284"/>
      <c r="D15" s="284"/>
      <c r="E15" s="284"/>
      <c r="F15" s="284"/>
      <c r="G15" s="284"/>
      <c r="H15" s="284"/>
      <c r="I15" s="284"/>
      <c r="J15" s="284"/>
      <c r="K15" s="284"/>
      <c r="L15" s="284"/>
      <c r="M15" s="284"/>
      <c r="N15" s="284"/>
      <c r="O15" s="284"/>
      <c r="P15" s="284"/>
      <c r="Q15" s="285"/>
    </row>
    <row r="16" spans="1:17">
      <c r="B16" s="283"/>
      <c r="C16" s="284"/>
      <c r="D16" s="284"/>
      <c r="E16" s="284"/>
      <c r="F16" s="284"/>
      <c r="G16" s="284"/>
      <c r="H16" s="284"/>
      <c r="I16" s="284"/>
      <c r="J16" s="284"/>
      <c r="K16" s="284"/>
      <c r="L16" s="284"/>
      <c r="M16" s="284"/>
      <c r="N16" s="284"/>
      <c r="O16" s="284"/>
      <c r="P16" s="284"/>
      <c r="Q16" s="285"/>
    </row>
    <row r="17" spans="2:17">
      <c r="B17" s="127" t="s">
        <v>102</v>
      </c>
      <c r="C17" s="284"/>
      <c r="D17" s="284"/>
      <c r="E17" s="284"/>
      <c r="F17" s="284"/>
      <c r="G17" s="284"/>
      <c r="H17" s="284"/>
      <c r="I17" s="284"/>
      <c r="J17" s="284"/>
      <c r="K17" s="284"/>
      <c r="L17" s="284"/>
      <c r="M17" s="284"/>
      <c r="N17" s="284"/>
      <c r="O17" s="284"/>
      <c r="P17" s="284"/>
      <c r="Q17" s="285"/>
    </row>
    <row r="18" spans="2:17" ht="15" thickBot="1">
      <c r="B18" s="286"/>
      <c r="C18" s="287"/>
      <c r="D18" s="287"/>
      <c r="E18" s="287"/>
      <c r="F18" s="287"/>
      <c r="G18" s="287"/>
      <c r="H18" s="287"/>
      <c r="I18" s="287"/>
      <c r="J18" s="287"/>
      <c r="K18" s="287"/>
      <c r="L18" s="287"/>
      <c r="M18" s="287"/>
      <c r="N18" s="287"/>
      <c r="O18" s="287"/>
      <c r="P18" s="287"/>
      <c r="Q18" s="288"/>
    </row>
    <row r="20" spans="2:17">
      <c r="B20" s="129" t="s">
        <v>308</v>
      </c>
    </row>
    <row r="21" spans="2:17" ht="15" thickBot="1">
      <c r="B21" s="124" t="s">
        <v>127</v>
      </c>
    </row>
    <row r="22" spans="2:17">
      <c r="B22" s="126" t="s">
        <v>103</v>
      </c>
      <c r="C22" s="281"/>
      <c r="D22" s="281"/>
      <c r="E22" s="281"/>
      <c r="F22" s="281"/>
      <c r="G22" s="281"/>
      <c r="H22" s="281"/>
      <c r="I22" s="281"/>
      <c r="J22" s="281"/>
      <c r="K22" s="281"/>
      <c r="L22" s="281"/>
      <c r="M22" s="281"/>
      <c r="N22" s="281"/>
      <c r="O22" s="281"/>
      <c r="P22" s="281"/>
      <c r="Q22" s="282"/>
    </row>
    <row r="23" spans="2:17">
      <c r="B23" s="283"/>
      <c r="C23" s="284"/>
      <c r="D23" s="284"/>
      <c r="E23" s="284"/>
      <c r="F23" s="284"/>
      <c r="G23" s="284"/>
      <c r="H23" s="284"/>
      <c r="I23" s="284"/>
      <c r="J23" s="284"/>
      <c r="K23" s="284"/>
      <c r="L23" s="284"/>
      <c r="M23" s="284"/>
      <c r="N23" s="284"/>
      <c r="O23" s="284"/>
      <c r="P23" s="284"/>
      <c r="Q23" s="285"/>
    </row>
    <row r="24" spans="2:17">
      <c r="B24" s="127" t="s">
        <v>101</v>
      </c>
      <c r="C24" s="284"/>
      <c r="D24" s="284"/>
      <c r="E24" s="284"/>
      <c r="F24" s="284"/>
      <c r="G24" s="284"/>
      <c r="H24" s="284"/>
      <c r="I24" s="284"/>
      <c r="J24" s="284"/>
      <c r="K24" s="284"/>
      <c r="L24" s="284"/>
      <c r="M24" s="284"/>
      <c r="N24" s="284"/>
      <c r="O24" s="284"/>
      <c r="P24" s="284"/>
      <c r="Q24" s="285"/>
    </row>
    <row r="25" spans="2:17">
      <c r="B25" s="283"/>
      <c r="C25" s="284"/>
      <c r="D25" s="284"/>
      <c r="E25" s="284"/>
      <c r="F25" s="284"/>
      <c r="G25" s="284"/>
      <c r="H25" s="284"/>
      <c r="I25" s="284"/>
      <c r="J25" s="284"/>
      <c r="K25" s="284"/>
      <c r="L25" s="284"/>
      <c r="M25" s="284"/>
      <c r="N25" s="284"/>
      <c r="O25" s="284"/>
      <c r="P25" s="284"/>
      <c r="Q25" s="285"/>
    </row>
    <row r="26" spans="2:17">
      <c r="B26" s="127" t="s">
        <v>102</v>
      </c>
      <c r="C26" s="284"/>
      <c r="D26" s="284"/>
      <c r="E26" s="284"/>
      <c r="F26" s="284"/>
      <c r="G26" s="284"/>
      <c r="H26" s="284"/>
      <c r="I26" s="284"/>
      <c r="J26" s="284"/>
      <c r="K26" s="284"/>
      <c r="L26" s="284"/>
      <c r="M26" s="284"/>
      <c r="N26" s="284"/>
      <c r="O26" s="284"/>
      <c r="P26" s="284"/>
      <c r="Q26" s="285"/>
    </row>
    <row r="27" spans="2:17" ht="15" thickBot="1">
      <c r="B27" s="286"/>
      <c r="C27" s="287"/>
      <c r="D27" s="287"/>
      <c r="E27" s="287"/>
      <c r="F27" s="287"/>
      <c r="G27" s="287"/>
      <c r="H27" s="287"/>
      <c r="I27" s="287"/>
      <c r="J27" s="287"/>
      <c r="K27" s="287"/>
      <c r="L27" s="287"/>
      <c r="M27" s="287"/>
      <c r="N27" s="287"/>
      <c r="O27" s="287"/>
      <c r="P27" s="287"/>
      <c r="Q27" s="288"/>
    </row>
    <row r="28" spans="2:17">
      <c r="B28" s="132"/>
      <c r="C28" s="132"/>
      <c r="D28" s="132"/>
      <c r="E28" s="132"/>
      <c r="F28" s="132"/>
      <c r="G28" s="132"/>
      <c r="H28" s="132"/>
      <c r="I28" s="132"/>
      <c r="J28" s="132"/>
      <c r="K28" s="132"/>
      <c r="L28" s="132"/>
      <c r="M28" s="132"/>
      <c r="N28" s="132"/>
      <c r="O28" s="132"/>
      <c r="P28" s="132"/>
      <c r="Q28" s="132"/>
    </row>
    <row r="29" spans="2:17">
      <c r="B29" s="138" t="s">
        <v>141</v>
      </c>
      <c r="C29" s="132"/>
      <c r="D29" s="132"/>
      <c r="E29" s="132"/>
      <c r="F29" s="132"/>
      <c r="G29" s="132"/>
      <c r="H29" s="132"/>
      <c r="I29" s="132"/>
      <c r="J29" s="132"/>
      <c r="K29" s="132"/>
      <c r="L29" s="132"/>
      <c r="M29" s="132"/>
      <c r="N29" s="132"/>
      <c r="O29" s="132"/>
      <c r="P29" s="132"/>
      <c r="Q29" s="132"/>
    </row>
    <row r="30" spans="2:17">
      <c r="B30" s="132"/>
      <c r="C30" s="132"/>
      <c r="D30" s="132"/>
      <c r="E30" s="132"/>
      <c r="F30" s="132"/>
      <c r="G30" s="132"/>
      <c r="H30" s="132"/>
      <c r="I30" s="132"/>
      <c r="J30" s="132"/>
      <c r="K30" s="132"/>
      <c r="L30" s="132"/>
      <c r="M30" s="132"/>
      <c r="N30" s="132"/>
      <c r="O30" s="132"/>
      <c r="P30" s="132"/>
      <c r="Q30" s="132"/>
    </row>
    <row r="31" spans="2:17" ht="15" thickBot="1">
      <c r="B31" s="129" t="s">
        <v>122</v>
      </c>
    </row>
    <row r="32" spans="2:17">
      <c r="B32" s="289" t="s">
        <v>128</v>
      </c>
      <c r="C32" s="290"/>
      <c r="D32" s="290"/>
      <c r="E32" s="290"/>
      <c r="F32" s="290"/>
      <c r="G32" s="290"/>
      <c r="H32" s="290"/>
      <c r="I32" s="290"/>
      <c r="J32" s="290"/>
      <c r="K32" s="290"/>
      <c r="L32" s="290"/>
      <c r="M32" s="290"/>
      <c r="N32" s="290"/>
      <c r="O32" s="290"/>
      <c r="P32" s="290"/>
      <c r="Q32" s="291"/>
    </row>
    <row r="33" spans="2:17">
      <c r="B33" s="292"/>
      <c r="C33" s="293"/>
      <c r="D33" s="293"/>
      <c r="E33" s="293"/>
      <c r="F33" s="293"/>
      <c r="G33" s="293"/>
      <c r="H33" s="293"/>
      <c r="I33" s="293"/>
      <c r="J33" s="293"/>
      <c r="K33" s="293"/>
      <c r="L33" s="293"/>
      <c r="M33" s="293"/>
      <c r="N33" s="293"/>
      <c r="O33" s="293"/>
      <c r="P33" s="293"/>
      <c r="Q33" s="294"/>
    </row>
    <row r="34" spans="2:17" ht="15" thickBot="1">
      <c r="B34" s="295"/>
      <c r="C34" s="296"/>
      <c r="D34" s="296"/>
      <c r="E34" s="296"/>
      <c r="F34" s="296"/>
      <c r="G34" s="296"/>
      <c r="H34" s="296"/>
      <c r="I34" s="296"/>
      <c r="J34" s="296"/>
      <c r="K34" s="296"/>
      <c r="L34" s="296"/>
      <c r="M34" s="296"/>
      <c r="N34" s="296"/>
      <c r="O34" s="296"/>
      <c r="P34" s="296"/>
      <c r="Q34" s="297"/>
    </row>
    <row r="36" spans="2:17" ht="15" thickBot="1">
      <c r="B36" s="129" t="s">
        <v>123</v>
      </c>
    </row>
    <row r="37" spans="2:17">
      <c r="B37" s="289" t="s">
        <v>129</v>
      </c>
      <c r="C37" s="290"/>
      <c r="D37" s="290"/>
      <c r="E37" s="290"/>
      <c r="F37" s="290"/>
      <c r="G37" s="290"/>
      <c r="H37" s="290"/>
      <c r="I37" s="290"/>
      <c r="J37" s="290"/>
      <c r="K37" s="290"/>
      <c r="L37" s="290"/>
      <c r="M37" s="290"/>
      <c r="N37" s="290"/>
      <c r="O37" s="290"/>
      <c r="P37" s="290"/>
      <c r="Q37" s="291"/>
    </row>
    <row r="38" spans="2:17">
      <c r="B38" s="292"/>
      <c r="C38" s="293"/>
      <c r="D38" s="293"/>
      <c r="E38" s="293"/>
      <c r="F38" s="293"/>
      <c r="G38" s="293"/>
      <c r="H38" s="293"/>
      <c r="I38" s="293"/>
      <c r="J38" s="293"/>
      <c r="K38" s="293"/>
      <c r="L38" s="293"/>
      <c r="M38" s="293"/>
      <c r="N38" s="293"/>
      <c r="O38" s="293"/>
      <c r="P38" s="293"/>
      <c r="Q38" s="294"/>
    </row>
    <row r="39" spans="2:17" ht="15" thickBot="1">
      <c r="B39" s="295"/>
      <c r="C39" s="296"/>
      <c r="D39" s="296"/>
      <c r="E39" s="296"/>
      <c r="F39" s="296"/>
      <c r="G39" s="296"/>
      <c r="H39" s="296"/>
      <c r="I39" s="296"/>
      <c r="J39" s="296"/>
      <c r="K39" s="296"/>
      <c r="L39" s="296"/>
      <c r="M39" s="296"/>
      <c r="N39" s="296"/>
      <c r="O39" s="296"/>
      <c r="P39" s="296"/>
      <c r="Q39" s="297"/>
    </row>
    <row r="41" spans="2:17" ht="15" thickBot="1">
      <c r="B41" s="129" t="s">
        <v>125</v>
      </c>
    </row>
    <row r="42" spans="2:17">
      <c r="B42" s="298" t="s">
        <v>124</v>
      </c>
      <c r="C42" s="299"/>
      <c r="D42" s="299"/>
      <c r="E42" s="299"/>
      <c r="F42" s="299"/>
      <c r="G42" s="299"/>
      <c r="H42" s="299"/>
      <c r="I42" s="299"/>
      <c r="J42" s="299"/>
      <c r="K42" s="299"/>
      <c r="L42" s="299"/>
      <c r="M42" s="299"/>
      <c r="N42" s="299"/>
      <c r="O42" s="299"/>
      <c r="P42" s="299"/>
      <c r="Q42" s="300"/>
    </row>
    <row r="43" spans="2:17">
      <c r="B43" s="301"/>
      <c r="C43" s="302"/>
      <c r="D43" s="302"/>
      <c r="E43" s="302"/>
      <c r="F43" s="302"/>
      <c r="G43" s="302"/>
      <c r="H43" s="302"/>
      <c r="I43" s="302"/>
      <c r="J43" s="302"/>
      <c r="K43" s="302"/>
      <c r="L43" s="302"/>
      <c r="M43" s="302"/>
      <c r="N43" s="302"/>
      <c r="O43" s="302"/>
      <c r="P43" s="302"/>
      <c r="Q43" s="303"/>
    </row>
    <row r="44" spans="2:17" ht="15" thickBot="1">
      <c r="B44" s="304"/>
      <c r="C44" s="305"/>
      <c r="D44" s="305"/>
      <c r="E44" s="305"/>
      <c r="F44" s="305"/>
      <c r="G44" s="305"/>
      <c r="H44" s="305"/>
      <c r="I44" s="305"/>
      <c r="J44" s="305"/>
      <c r="K44" s="305"/>
      <c r="L44" s="305"/>
      <c r="M44" s="305"/>
      <c r="N44" s="305"/>
      <c r="O44" s="305"/>
      <c r="P44" s="305"/>
      <c r="Q44" s="306"/>
    </row>
    <row r="45" spans="2:17">
      <c r="B45" s="152"/>
      <c r="C45" s="152"/>
      <c r="D45" s="152"/>
      <c r="E45" s="152"/>
      <c r="F45" s="152"/>
      <c r="G45" s="152"/>
      <c r="H45" s="152"/>
      <c r="I45" s="152"/>
      <c r="J45" s="152"/>
      <c r="K45" s="152"/>
      <c r="L45" s="152"/>
      <c r="M45" s="152"/>
      <c r="N45" s="152"/>
      <c r="O45" s="152"/>
      <c r="P45" s="152"/>
      <c r="Q45" s="152"/>
    </row>
    <row r="46" spans="2:17" ht="15" thickBot="1">
      <c r="B46" s="153" t="s">
        <v>135</v>
      </c>
      <c r="C46" s="152"/>
      <c r="D46" s="152"/>
      <c r="E46" s="152"/>
      <c r="F46" s="152"/>
      <c r="G46" s="152"/>
      <c r="H46" s="152"/>
      <c r="I46" s="152"/>
      <c r="J46" s="152"/>
      <c r="K46" s="152"/>
      <c r="L46" s="152"/>
      <c r="M46" s="152"/>
      <c r="N46" s="152"/>
      <c r="O46" s="152"/>
      <c r="P46" s="152"/>
      <c r="Q46" s="152"/>
    </row>
    <row r="47" spans="2:17" ht="15" thickBot="1">
      <c r="B47" s="153" t="s">
        <v>132</v>
      </c>
      <c r="C47" s="154"/>
      <c r="D47" s="152"/>
      <c r="E47" s="152" t="s">
        <v>133</v>
      </c>
      <c r="F47" s="154"/>
      <c r="G47" s="152"/>
      <c r="H47" s="152"/>
      <c r="I47" s="152"/>
      <c r="J47" s="152"/>
      <c r="K47" s="152"/>
      <c r="L47" s="152"/>
      <c r="M47" s="152"/>
      <c r="N47" s="152"/>
      <c r="O47" s="152"/>
      <c r="P47" s="152"/>
      <c r="Q47" s="152"/>
    </row>
    <row r="48" spans="2:17">
      <c r="B48" s="152"/>
      <c r="C48" s="152"/>
      <c r="D48" s="152"/>
      <c r="E48" s="152"/>
      <c r="F48" s="152"/>
      <c r="G48" s="152"/>
      <c r="H48" s="152"/>
      <c r="I48" s="152"/>
      <c r="J48" s="152"/>
      <c r="K48" s="152"/>
      <c r="L48" s="152"/>
      <c r="M48" s="152"/>
      <c r="N48" s="152"/>
      <c r="O48" s="152"/>
      <c r="P48" s="152"/>
      <c r="Q48" s="152"/>
    </row>
    <row r="49" spans="2:21" ht="15" thickBot="1">
      <c r="B49" s="153" t="s">
        <v>131</v>
      </c>
      <c r="C49" s="152"/>
      <c r="D49" s="152"/>
      <c r="E49" s="152"/>
      <c r="F49" s="152"/>
      <c r="G49" s="152"/>
      <c r="H49" s="152"/>
      <c r="I49" s="152"/>
      <c r="J49" s="152"/>
      <c r="K49" s="152"/>
      <c r="L49" s="152"/>
      <c r="M49" s="152"/>
      <c r="N49" s="152"/>
      <c r="O49" s="152"/>
      <c r="P49" s="152"/>
      <c r="Q49" s="152"/>
    </row>
    <row r="50" spans="2:21" ht="15" thickBot="1">
      <c r="B50" s="124" t="s">
        <v>132</v>
      </c>
      <c r="C50" s="155"/>
      <c r="D50" s="124"/>
      <c r="E50" s="124" t="s">
        <v>133</v>
      </c>
      <c r="F50" s="155"/>
      <c r="G50" s="124"/>
      <c r="H50" s="124"/>
      <c r="I50" s="124"/>
      <c r="J50" s="124"/>
      <c r="K50" s="124"/>
      <c r="L50" s="124"/>
      <c r="M50" s="124"/>
      <c r="N50" s="124"/>
      <c r="O50" s="124"/>
      <c r="P50" s="124"/>
      <c r="Q50" s="124"/>
    </row>
    <row r="51" spans="2:21">
      <c r="B51" s="124"/>
      <c r="C51" s="124"/>
      <c r="D51" s="124"/>
      <c r="E51" s="124"/>
      <c r="F51" s="124"/>
      <c r="G51" s="124"/>
      <c r="H51" s="124"/>
      <c r="I51" s="124"/>
      <c r="J51" s="124"/>
      <c r="K51" s="124"/>
      <c r="L51" s="124"/>
      <c r="M51" s="124"/>
      <c r="N51" s="124"/>
      <c r="O51" s="124"/>
      <c r="P51" s="124"/>
      <c r="Q51" s="124"/>
    </row>
    <row r="52" spans="2:21" ht="15" thickBot="1">
      <c r="B52" s="124" t="s">
        <v>137</v>
      </c>
      <c r="C52" s="124"/>
      <c r="D52" s="124"/>
      <c r="E52" s="124"/>
      <c r="F52" s="124"/>
      <c r="G52" s="124"/>
      <c r="H52" s="124"/>
      <c r="I52" s="124"/>
      <c r="J52" s="124"/>
      <c r="K52" s="124"/>
      <c r="L52" s="124"/>
      <c r="M52" s="124"/>
      <c r="N52" s="124"/>
      <c r="O52" s="124"/>
      <c r="P52" s="124"/>
      <c r="Q52" s="124"/>
    </row>
    <row r="53" spans="2:21" ht="15" thickBot="1">
      <c r="B53" s="124" t="s">
        <v>132</v>
      </c>
      <c r="C53" s="155"/>
      <c r="D53" s="124"/>
      <c r="E53" s="124" t="s">
        <v>133</v>
      </c>
      <c r="F53" s="155"/>
      <c r="G53" s="124"/>
      <c r="H53" s="124"/>
      <c r="I53" s="124"/>
      <c r="J53" s="124"/>
      <c r="K53" s="124"/>
      <c r="L53" s="124"/>
      <c r="M53" s="124"/>
      <c r="N53" s="124"/>
      <c r="O53" s="124"/>
      <c r="P53" s="124"/>
      <c r="Q53" s="124"/>
    </row>
    <row r="54" spans="2:21">
      <c r="B54" s="124"/>
      <c r="C54" s="124"/>
      <c r="D54" s="124"/>
      <c r="E54" s="124"/>
      <c r="F54" s="124"/>
      <c r="G54" s="124"/>
      <c r="H54" s="124"/>
      <c r="I54" s="124"/>
      <c r="J54" s="124"/>
      <c r="K54" s="124"/>
      <c r="L54" s="124"/>
      <c r="M54" s="124"/>
      <c r="N54" s="124"/>
      <c r="O54" s="124"/>
      <c r="P54" s="124"/>
      <c r="Q54" s="124"/>
    </row>
    <row r="55" spans="2:21" ht="17" customHeight="1" thickBot="1">
      <c r="B55" s="124" t="s">
        <v>134</v>
      </c>
      <c r="C55" s="124"/>
      <c r="D55" s="124"/>
      <c r="E55" s="124"/>
      <c r="F55" s="124"/>
      <c r="G55" s="124"/>
      <c r="H55" s="124"/>
      <c r="I55" s="124"/>
      <c r="J55" s="124"/>
      <c r="K55" s="124"/>
      <c r="L55" s="124"/>
      <c r="M55" s="124"/>
      <c r="N55" s="124"/>
      <c r="O55" s="124"/>
      <c r="P55" s="124"/>
      <c r="Q55" s="124"/>
    </row>
    <row r="56" spans="2:21" ht="18" customHeight="1" thickBot="1">
      <c r="B56" s="124" t="s">
        <v>132</v>
      </c>
      <c r="C56" s="155"/>
      <c r="D56" s="124"/>
      <c r="E56" s="124" t="s">
        <v>133</v>
      </c>
      <c r="F56" s="155"/>
      <c r="G56" s="124"/>
      <c r="H56" s="124"/>
      <c r="I56" s="124"/>
      <c r="J56" s="124"/>
      <c r="K56" s="124"/>
      <c r="L56" s="124"/>
      <c r="M56" s="124"/>
      <c r="N56" s="124"/>
      <c r="O56" s="124"/>
      <c r="P56" s="124"/>
      <c r="Q56" s="124"/>
    </row>
    <row r="57" spans="2:21" ht="21" customHeight="1"/>
    <row r="58" spans="2:21">
      <c r="B58" s="129" t="s">
        <v>104</v>
      </c>
    </row>
    <row r="59" spans="2:21">
      <c r="B59" s="124" t="s">
        <v>106</v>
      </c>
    </row>
    <row r="60" spans="2:21" ht="15" thickBot="1"/>
    <row r="61" spans="2:21" ht="23" customHeight="1" thickBot="1">
      <c r="B61" s="320" t="s">
        <v>107</v>
      </c>
      <c r="C61" s="321"/>
      <c r="D61" s="141" t="s">
        <v>111</v>
      </c>
      <c r="E61" s="311" t="s">
        <v>112</v>
      </c>
      <c r="F61" s="312"/>
      <c r="G61" s="134" t="s">
        <v>113</v>
      </c>
      <c r="H61" s="121"/>
      <c r="I61" s="121"/>
      <c r="J61" s="121"/>
      <c r="K61" s="121"/>
      <c r="L61" s="121"/>
      <c r="M61" s="121"/>
      <c r="N61" s="121"/>
      <c r="O61" s="121"/>
      <c r="P61" s="121"/>
      <c r="Q61" s="121"/>
      <c r="R61" s="121"/>
      <c r="S61" s="121"/>
      <c r="T61" s="121"/>
      <c r="U61" s="121"/>
    </row>
    <row r="62" spans="2:21">
      <c r="B62" s="322" t="s">
        <v>108</v>
      </c>
      <c r="C62" s="323"/>
      <c r="D62" s="142"/>
      <c r="E62" s="313"/>
      <c r="F62" s="314"/>
      <c r="G62" s="128"/>
      <c r="H62" s="122"/>
      <c r="I62" s="122"/>
      <c r="J62" s="122"/>
      <c r="K62" s="122"/>
      <c r="L62" s="122"/>
      <c r="M62" s="122"/>
      <c r="N62" s="122"/>
      <c r="O62" s="122"/>
      <c r="P62" s="122"/>
      <c r="Q62" s="122"/>
      <c r="R62" s="122"/>
      <c r="S62" s="122"/>
      <c r="T62" s="122"/>
      <c r="U62" s="122"/>
    </row>
    <row r="63" spans="2:21">
      <c r="B63" s="275" t="s">
        <v>109</v>
      </c>
      <c r="C63" s="276"/>
      <c r="D63" s="145"/>
      <c r="E63" s="277"/>
      <c r="F63" s="278"/>
      <c r="G63" s="145"/>
    </row>
    <row r="64" spans="2:21">
      <c r="B64" s="275" t="s">
        <v>117</v>
      </c>
      <c r="C64" s="276"/>
      <c r="D64" s="145"/>
      <c r="E64" s="277"/>
      <c r="F64" s="278"/>
      <c r="G64" s="145"/>
    </row>
    <row r="65" spans="2:17">
      <c r="B65" s="275" t="s">
        <v>136</v>
      </c>
      <c r="C65" s="276"/>
      <c r="D65" s="145"/>
      <c r="E65" s="143"/>
      <c r="F65" s="144"/>
      <c r="G65" s="145"/>
    </row>
    <row r="66" spans="2:17">
      <c r="B66" s="275" t="s">
        <v>110</v>
      </c>
      <c r="C66" s="276"/>
      <c r="D66" s="145"/>
      <c r="E66" s="277"/>
      <c r="F66" s="278"/>
      <c r="G66" s="145"/>
    </row>
    <row r="67" spans="2:17" ht="15" thickBot="1">
      <c r="B67" s="273" t="s">
        <v>114</v>
      </c>
      <c r="C67" s="274"/>
      <c r="D67" s="146"/>
      <c r="E67" s="279"/>
      <c r="F67" s="280"/>
      <c r="G67" s="146"/>
    </row>
    <row r="68" spans="2:17" ht="22" customHeight="1">
      <c r="B68" s="125" t="s">
        <v>116</v>
      </c>
      <c r="D68" s="125" t="s">
        <v>115</v>
      </c>
    </row>
    <row r="70" spans="2:17">
      <c r="B70" s="124" t="str">
        <f>UPPER("¿Cuánto  personal de lo señalado anteriormente destinará a la ejecución del proyecto?")</f>
        <v>¿CUÁNTO  PERSONAL DE LO SEÑALADO ANTERIORMENTE DESTINARÁ A LA EJECUCIÓN DEL PROYECTO?</v>
      </c>
    </row>
    <row r="71" spans="2:17" ht="15" thickBot="1"/>
    <row r="72" spans="2:17" ht="15" thickBot="1">
      <c r="B72" s="124" t="str">
        <f>UPPER("¿Requerirá CONTRATAR personal adicional para la ejecución del proyecto?")</f>
        <v>¿REQUERIRÁ CONTRATAR PERSONAL ADICIONAL PARA LA EJECUCIÓN DEL PROYECTO?</v>
      </c>
      <c r="N72" s="147" t="s">
        <v>132</v>
      </c>
      <c r="O72" s="140"/>
      <c r="P72" s="147" t="s">
        <v>133</v>
      </c>
      <c r="Q72" s="140"/>
    </row>
    <row r="74" spans="2:17">
      <c r="B74" s="124" t="str">
        <f>UPPER("En caso de ser afirmativo, ¿Cuántas personas? ¿De qué perfil?")</f>
        <v>EN CASO DE SER AFIRMATIVO, ¿CUÁNTAS PERSONAS? ¿DE QUÉ PERFIL?</v>
      </c>
    </row>
    <row r="77" spans="2:17" ht="16">
      <c r="B77" s="148" t="s">
        <v>142</v>
      </c>
    </row>
    <row r="78" spans="2:17" ht="17" thickBot="1">
      <c r="B78" s="148"/>
    </row>
    <row r="79" spans="2:17" ht="15" thickBot="1">
      <c r="B79" s="155"/>
      <c r="C79" s="124" t="s">
        <v>118</v>
      </c>
      <c r="D79" s="124"/>
      <c r="E79" s="155"/>
      <c r="F79" s="124" t="s">
        <v>119</v>
      </c>
      <c r="G79" s="124"/>
      <c r="H79" s="155"/>
      <c r="I79" s="153" t="s">
        <v>120</v>
      </c>
      <c r="J79" s="124"/>
      <c r="K79" s="155"/>
      <c r="L79" s="124" t="s">
        <v>121</v>
      </c>
      <c r="M79" s="124"/>
      <c r="N79" s="124"/>
      <c r="O79" s="174"/>
      <c r="P79" s="174"/>
      <c r="Q79" s="174"/>
    </row>
    <row r="80" spans="2:17">
      <c r="I80" s="139"/>
    </row>
    <row r="81" spans="2:17">
      <c r="B81" s="124" t="s">
        <v>203</v>
      </c>
    </row>
    <row r="82" spans="2:17" ht="15" thickBot="1">
      <c r="B82" s="124" t="s">
        <v>166</v>
      </c>
    </row>
    <row r="83" spans="2:17">
      <c r="B83" s="307"/>
      <c r="C83" s="281"/>
      <c r="D83" s="281"/>
      <c r="E83" s="281"/>
      <c r="F83" s="281"/>
      <c r="G83" s="281"/>
      <c r="H83" s="281"/>
      <c r="I83" s="281"/>
      <c r="J83" s="281"/>
      <c r="K83" s="281"/>
      <c r="L83" s="281"/>
      <c r="M83" s="281"/>
      <c r="N83" s="281"/>
      <c r="O83" s="281"/>
      <c r="P83" s="281"/>
      <c r="Q83" s="282"/>
    </row>
    <row r="84" spans="2:17">
      <c r="B84" s="283"/>
      <c r="C84" s="284"/>
      <c r="D84" s="284"/>
      <c r="E84" s="284"/>
      <c r="F84" s="284"/>
      <c r="G84" s="284"/>
      <c r="H84" s="284"/>
      <c r="I84" s="284"/>
      <c r="J84" s="284"/>
      <c r="K84" s="284"/>
      <c r="L84" s="284"/>
      <c r="M84" s="284"/>
      <c r="N84" s="284"/>
      <c r="O84" s="284"/>
      <c r="P84" s="284"/>
      <c r="Q84" s="285"/>
    </row>
    <row r="85" spans="2:17">
      <c r="B85" s="283"/>
      <c r="C85" s="284"/>
      <c r="D85" s="284"/>
      <c r="E85" s="284"/>
      <c r="F85" s="284"/>
      <c r="G85" s="284"/>
      <c r="H85" s="284"/>
      <c r="I85" s="284"/>
      <c r="J85" s="284"/>
      <c r="K85" s="284"/>
      <c r="L85" s="284"/>
      <c r="M85" s="284"/>
      <c r="N85" s="284"/>
      <c r="O85" s="284"/>
      <c r="P85" s="284"/>
      <c r="Q85" s="285"/>
    </row>
    <row r="86" spans="2:17">
      <c r="B86" s="283"/>
      <c r="C86" s="284"/>
      <c r="D86" s="284"/>
      <c r="E86" s="284"/>
      <c r="F86" s="284"/>
      <c r="G86" s="284"/>
      <c r="H86" s="284"/>
      <c r="I86" s="284"/>
      <c r="J86" s="284"/>
      <c r="K86" s="284"/>
      <c r="L86" s="284"/>
      <c r="M86" s="284"/>
      <c r="N86" s="284"/>
      <c r="O86" s="284"/>
      <c r="P86" s="284"/>
      <c r="Q86" s="285"/>
    </row>
    <row r="87" spans="2:17">
      <c r="B87" s="283"/>
      <c r="C87" s="284"/>
      <c r="D87" s="284"/>
      <c r="E87" s="284"/>
      <c r="F87" s="284"/>
      <c r="G87" s="284"/>
      <c r="H87" s="284"/>
      <c r="I87" s="284"/>
      <c r="J87" s="284"/>
      <c r="K87" s="284"/>
      <c r="L87" s="284"/>
      <c r="M87" s="284"/>
      <c r="N87" s="284"/>
      <c r="O87" s="284"/>
      <c r="P87" s="284"/>
      <c r="Q87" s="285"/>
    </row>
    <row r="88" spans="2:17" ht="28" customHeight="1" thickBot="1">
      <c r="B88" s="286"/>
      <c r="C88" s="287"/>
      <c r="D88" s="287"/>
      <c r="E88" s="287"/>
      <c r="F88" s="287"/>
      <c r="G88" s="287"/>
      <c r="H88" s="287"/>
      <c r="I88" s="287"/>
      <c r="J88" s="287"/>
      <c r="K88" s="287"/>
      <c r="L88" s="287"/>
      <c r="M88" s="287"/>
      <c r="N88" s="287"/>
      <c r="O88" s="287"/>
      <c r="P88" s="287"/>
      <c r="Q88" s="288"/>
    </row>
    <row r="90" spans="2:17">
      <c r="B90" s="149" t="s">
        <v>96</v>
      </c>
    </row>
    <row r="92" spans="2:17" ht="15" thickBot="1">
      <c r="B92" s="124" t="str">
        <f>UPPER("¿Cuenta con los servicios básicos para las labores de su institución, agua, luz, gas, etc.?")</f>
        <v>¿CUENTA CON LOS SERVICIOS BÁSICOS PARA LAS LABORES DE SU INSTITUCIÓN, AGUA, LUZ, GAS, ETC.?</v>
      </c>
      <c r="C92" s="124"/>
      <c r="D92" s="124"/>
      <c r="E92" s="124"/>
      <c r="F92" s="124"/>
      <c r="G92" s="124"/>
      <c r="H92" s="124"/>
      <c r="I92" s="124"/>
      <c r="J92" s="124"/>
      <c r="K92" s="124"/>
      <c r="L92" s="124"/>
      <c r="M92" s="124"/>
      <c r="N92" s="124"/>
      <c r="O92" s="124"/>
      <c r="P92" s="124"/>
      <c r="Q92" s="124"/>
    </row>
    <row r="93" spans="2:17" ht="15" thickBot="1">
      <c r="B93" s="124" t="s">
        <v>132</v>
      </c>
      <c r="C93" s="155"/>
      <c r="D93" s="124" t="s">
        <v>133</v>
      </c>
      <c r="E93" s="155"/>
      <c r="F93" s="124"/>
      <c r="P93" s="124"/>
      <c r="Q93" s="124"/>
    </row>
    <row r="94" spans="2:17">
      <c r="B94" s="124"/>
      <c r="C94" s="124"/>
      <c r="D94" s="124"/>
      <c r="E94" s="124"/>
      <c r="F94" s="124"/>
      <c r="G94" s="124"/>
      <c r="H94" s="124"/>
      <c r="I94" s="124"/>
      <c r="J94" s="124"/>
      <c r="K94" s="124"/>
      <c r="L94" s="124"/>
      <c r="M94" s="124"/>
      <c r="N94" s="124"/>
      <c r="O94" s="124"/>
      <c r="P94" s="124"/>
      <c r="Q94" s="124"/>
    </row>
    <row r="95" spans="2:17" ht="15" thickBot="1">
      <c r="B95" s="124" t="s">
        <v>143</v>
      </c>
      <c r="C95" s="124"/>
      <c r="D95" s="124"/>
      <c r="E95" s="124"/>
      <c r="F95" s="124"/>
      <c r="G95" s="124"/>
      <c r="H95" s="124"/>
      <c r="I95" s="124"/>
      <c r="J95" s="124"/>
      <c r="K95" s="124"/>
      <c r="L95" s="124"/>
      <c r="M95" s="124"/>
      <c r="N95" s="124"/>
      <c r="O95" s="124"/>
      <c r="P95" s="124"/>
      <c r="Q95" s="124"/>
    </row>
    <row r="96" spans="2:17" ht="15" thickBot="1">
      <c r="B96" s="124" t="s">
        <v>132</v>
      </c>
      <c r="C96" s="155"/>
      <c r="D96" s="124" t="s">
        <v>133</v>
      </c>
      <c r="E96" s="155"/>
      <c r="F96" s="124"/>
      <c r="G96" s="124" t="s">
        <v>146</v>
      </c>
      <c r="H96" s="155"/>
      <c r="I96" s="124" t="s">
        <v>147</v>
      </c>
      <c r="J96" s="124"/>
      <c r="K96" s="155"/>
      <c r="L96" s="124" t="s">
        <v>148</v>
      </c>
      <c r="M96" s="124"/>
      <c r="N96" s="155"/>
      <c r="O96" s="124" t="s">
        <v>149</v>
      </c>
      <c r="P96" s="124"/>
      <c r="Q96" s="124"/>
    </row>
    <row r="97" spans="2:17">
      <c r="B97" s="124"/>
      <c r="C97" s="124"/>
      <c r="D97" s="124"/>
      <c r="E97" s="124"/>
      <c r="F97" s="124"/>
      <c r="G97" s="124"/>
      <c r="H97" s="124"/>
      <c r="I97" s="124"/>
      <c r="J97" s="124"/>
      <c r="K97" s="124"/>
      <c r="L97" s="124"/>
      <c r="M97" s="124"/>
      <c r="N97" s="124"/>
      <c r="O97" s="124"/>
      <c r="P97" s="124"/>
      <c r="Q97" s="124"/>
    </row>
    <row r="98" spans="2:17" ht="15" thickBot="1">
      <c r="B98" s="124" t="s">
        <v>144</v>
      </c>
      <c r="C98" s="124"/>
      <c r="D98" s="124"/>
      <c r="E98" s="124"/>
      <c r="F98" s="124"/>
      <c r="G98" s="124"/>
      <c r="H98" s="124"/>
      <c r="I98" s="124"/>
      <c r="J98" s="124"/>
      <c r="K98" s="124"/>
      <c r="L98" s="124"/>
      <c r="M98" s="124"/>
      <c r="N98" s="124"/>
      <c r="O98" s="124"/>
      <c r="P98" s="124"/>
      <c r="Q98" s="124"/>
    </row>
    <row r="99" spans="2:17" ht="15" thickBot="1">
      <c r="B99" s="124" t="s">
        <v>132</v>
      </c>
      <c r="C99" s="155"/>
      <c r="D99" s="124" t="s">
        <v>133</v>
      </c>
      <c r="E99" s="155"/>
      <c r="F99" s="124"/>
      <c r="G99" s="124"/>
      <c r="H99" s="124"/>
      <c r="I99" s="124"/>
      <c r="J99" s="124"/>
      <c r="K99" s="124"/>
      <c r="L99" s="124"/>
      <c r="M99" s="124"/>
      <c r="N99" s="124"/>
      <c r="O99" s="124"/>
      <c r="P99" s="124"/>
      <c r="Q99" s="124"/>
    </row>
    <row r="100" spans="2:17">
      <c r="B100" s="124"/>
      <c r="C100" s="124"/>
      <c r="D100" s="124"/>
      <c r="E100" s="124"/>
      <c r="F100" s="124"/>
      <c r="G100" s="124"/>
      <c r="H100" s="124"/>
      <c r="I100" s="124"/>
      <c r="J100" s="124"/>
      <c r="K100" s="124"/>
      <c r="L100" s="124"/>
      <c r="M100" s="124"/>
      <c r="N100" s="124"/>
      <c r="O100" s="124"/>
      <c r="P100" s="124"/>
      <c r="Q100" s="124"/>
    </row>
    <row r="101" spans="2:17" ht="15" thickBot="1">
      <c r="B101" s="124" t="s">
        <v>145</v>
      </c>
    </row>
    <row r="102" spans="2:17" ht="15" thickBot="1">
      <c r="B102" s="124" t="s">
        <v>132</v>
      </c>
      <c r="C102" s="155"/>
      <c r="E102" s="125" t="s">
        <v>150</v>
      </c>
      <c r="J102" s="124" t="s">
        <v>133</v>
      </c>
      <c r="K102" s="155"/>
    </row>
    <row r="105" spans="2:17">
      <c r="B105" s="129" t="s">
        <v>151</v>
      </c>
    </row>
    <row r="106" spans="2:17">
      <c r="B106" s="150"/>
      <c r="C106" s="150"/>
      <c r="D106" s="150"/>
      <c r="E106" s="150"/>
      <c r="F106" s="150"/>
      <c r="G106" s="150"/>
      <c r="H106" s="150"/>
      <c r="I106" s="150"/>
      <c r="J106" s="151"/>
      <c r="K106" s="151"/>
      <c r="L106" s="151"/>
      <c r="M106" s="151"/>
      <c r="N106" s="151"/>
      <c r="O106" s="151"/>
      <c r="P106" s="151"/>
      <c r="Q106" s="151"/>
    </row>
    <row r="107" spans="2:17" ht="15" thickBot="1">
      <c r="B107" s="57" t="s">
        <v>152</v>
      </c>
      <c r="C107" s="150"/>
      <c r="D107" s="150"/>
      <c r="E107" s="150"/>
      <c r="F107" s="150"/>
      <c r="G107" s="150"/>
      <c r="H107" s="150"/>
      <c r="I107" s="150"/>
      <c r="J107" s="151"/>
      <c r="K107" s="151"/>
      <c r="L107" s="151"/>
      <c r="M107" s="151"/>
      <c r="N107" s="151"/>
      <c r="O107" s="151"/>
      <c r="P107" s="151"/>
      <c r="Q107" s="151"/>
    </row>
    <row r="108" spans="2:17" ht="15" thickBot="1">
      <c r="B108" s="124" t="s">
        <v>132</v>
      </c>
      <c r="C108" s="155"/>
      <c r="D108" s="124" t="s">
        <v>133</v>
      </c>
      <c r="E108" s="155"/>
      <c r="F108" s="57"/>
      <c r="G108" s="57"/>
      <c r="H108" s="57"/>
      <c r="I108" s="57"/>
      <c r="J108" s="156"/>
      <c r="K108" s="156"/>
      <c r="L108" s="156"/>
      <c r="M108" s="156"/>
      <c r="N108" s="156"/>
      <c r="O108" s="156"/>
      <c r="P108" s="156"/>
      <c r="Q108" s="151"/>
    </row>
    <row r="109" spans="2:17">
      <c r="B109" s="57"/>
      <c r="C109" s="150"/>
      <c r="D109" s="150"/>
      <c r="E109" s="150"/>
      <c r="F109" s="150"/>
      <c r="G109" s="150"/>
      <c r="H109" s="150"/>
      <c r="I109" s="150"/>
      <c r="J109" s="151"/>
      <c r="K109" s="151"/>
      <c r="L109" s="151"/>
      <c r="M109" s="151"/>
      <c r="N109" s="151"/>
      <c r="O109" s="151"/>
      <c r="P109" s="151"/>
      <c r="Q109" s="151"/>
    </row>
    <row r="110" spans="2:17" ht="15" thickBot="1">
      <c r="B110" s="57" t="s">
        <v>153</v>
      </c>
      <c r="C110" s="150"/>
      <c r="D110" s="150"/>
      <c r="E110" s="150"/>
      <c r="F110" s="150"/>
      <c r="G110" s="150"/>
      <c r="H110" s="150"/>
      <c r="I110" s="150"/>
      <c r="J110" s="151"/>
      <c r="K110" s="151"/>
      <c r="L110" s="151"/>
      <c r="M110" s="151"/>
      <c r="N110" s="151"/>
      <c r="O110" s="151"/>
      <c r="P110" s="151"/>
      <c r="Q110" s="151"/>
    </row>
    <row r="111" spans="2:17" ht="15" thickBot="1">
      <c r="B111" s="124" t="s">
        <v>132</v>
      </c>
      <c r="C111" s="155"/>
      <c r="D111" s="124" t="s">
        <v>133</v>
      </c>
      <c r="E111" s="155"/>
      <c r="F111" s="150"/>
      <c r="G111" s="150"/>
      <c r="H111" s="150"/>
      <c r="I111" s="150"/>
      <c r="J111" s="151"/>
      <c r="K111" s="151"/>
      <c r="L111" s="151"/>
      <c r="M111" s="151"/>
      <c r="N111" s="151"/>
      <c r="O111" s="151"/>
      <c r="P111" s="151"/>
      <c r="Q111" s="151"/>
    </row>
    <row r="112" spans="2:17">
      <c r="B112" s="57"/>
      <c r="C112" s="150"/>
      <c r="D112" s="150"/>
      <c r="E112" s="150"/>
      <c r="F112" s="150"/>
      <c r="G112" s="150"/>
      <c r="H112" s="150"/>
      <c r="I112" s="150"/>
      <c r="J112" s="151"/>
      <c r="K112" s="151"/>
      <c r="L112" s="151"/>
      <c r="M112" s="151"/>
      <c r="N112" s="151"/>
      <c r="O112" s="151"/>
      <c r="P112" s="151"/>
      <c r="Q112" s="151"/>
    </row>
    <row r="113" spans="2:17" ht="15" thickBot="1">
      <c r="B113" s="57" t="s">
        <v>154</v>
      </c>
      <c r="C113" s="150"/>
      <c r="D113" s="150"/>
      <c r="E113" s="150"/>
      <c r="F113" s="150"/>
      <c r="G113" s="150"/>
      <c r="H113" s="150"/>
      <c r="I113" s="150"/>
      <c r="J113" s="151"/>
      <c r="K113" s="151"/>
      <c r="L113" s="151"/>
      <c r="M113" s="151"/>
      <c r="N113" s="151"/>
      <c r="O113" s="151"/>
      <c r="P113" s="151"/>
      <c r="Q113" s="151"/>
    </row>
    <row r="114" spans="2:17" ht="15" thickBot="1">
      <c r="B114" s="124" t="s">
        <v>132</v>
      </c>
      <c r="C114" s="155"/>
      <c r="D114" s="124" t="s">
        <v>133</v>
      </c>
      <c r="E114" s="155"/>
      <c r="F114" s="150"/>
      <c r="G114" s="150"/>
      <c r="H114" s="150"/>
      <c r="I114" s="150"/>
      <c r="J114" s="151"/>
      <c r="K114" s="151"/>
      <c r="L114" s="151"/>
      <c r="M114" s="151"/>
      <c r="N114" s="151"/>
      <c r="O114" s="151"/>
      <c r="P114" s="151"/>
      <c r="Q114" s="151"/>
    </row>
    <row r="115" spans="2:17">
      <c r="B115" s="57"/>
      <c r="C115" s="150"/>
      <c r="D115" s="150"/>
      <c r="E115" s="150"/>
      <c r="F115" s="150"/>
      <c r="G115" s="150"/>
      <c r="H115" s="150"/>
      <c r="I115" s="150"/>
      <c r="J115" s="151"/>
      <c r="K115" s="151"/>
      <c r="L115" s="151"/>
      <c r="M115" s="151"/>
      <c r="N115" s="151"/>
      <c r="O115" s="151"/>
      <c r="P115" s="151"/>
      <c r="Q115" s="151"/>
    </row>
    <row r="116" spans="2:17" ht="15" thickBot="1">
      <c r="B116" s="57" t="s">
        <v>155</v>
      </c>
      <c r="C116" s="150"/>
      <c r="D116" s="150"/>
      <c r="E116" s="150"/>
      <c r="F116" s="150"/>
      <c r="G116" s="150"/>
      <c r="H116" s="150"/>
      <c r="I116" s="150"/>
      <c r="J116" s="151"/>
      <c r="K116" s="151"/>
      <c r="L116" s="151"/>
      <c r="M116" s="151"/>
      <c r="N116" s="151"/>
      <c r="O116" s="151"/>
      <c r="P116" s="151"/>
      <c r="Q116" s="151"/>
    </row>
    <row r="117" spans="2:17" ht="15" thickBot="1">
      <c r="B117" s="124" t="s">
        <v>132</v>
      </c>
      <c r="C117" s="155"/>
      <c r="D117" s="124" t="s">
        <v>133</v>
      </c>
      <c r="E117" s="155"/>
      <c r="F117" s="150"/>
      <c r="G117" s="150"/>
      <c r="H117" s="150"/>
      <c r="I117" s="150"/>
      <c r="J117" s="151"/>
      <c r="K117" s="151"/>
      <c r="L117" s="151"/>
      <c r="M117" s="151"/>
      <c r="N117" s="151"/>
      <c r="O117" s="151"/>
      <c r="P117" s="151"/>
      <c r="Q117" s="151"/>
    </row>
    <row r="118" spans="2:17">
      <c r="B118" s="57"/>
      <c r="C118" s="150"/>
      <c r="D118" s="150"/>
      <c r="E118" s="150"/>
      <c r="F118" s="150"/>
      <c r="G118" s="150"/>
      <c r="H118" s="150"/>
      <c r="I118" s="150"/>
      <c r="J118" s="151"/>
      <c r="K118" s="151"/>
      <c r="L118" s="151"/>
      <c r="M118" s="151"/>
      <c r="N118" s="151"/>
      <c r="O118" s="151"/>
      <c r="P118" s="151"/>
      <c r="Q118" s="151"/>
    </row>
    <row r="119" spans="2:17" ht="15" thickBot="1">
      <c r="B119" s="57" t="s">
        <v>156</v>
      </c>
      <c r="C119" s="150"/>
      <c r="D119" s="150"/>
      <c r="E119" s="150"/>
      <c r="F119" s="150"/>
      <c r="G119" s="150"/>
      <c r="H119" s="150"/>
      <c r="I119" s="150"/>
      <c r="J119" s="151"/>
      <c r="K119" s="151"/>
      <c r="L119" s="151"/>
      <c r="M119" s="151"/>
      <c r="N119" s="151"/>
      <c r="O119" s="151"/>
      <c r="P119" s="151"/>
      <c r="Q119" s="151"/>
    </row>
    <row r="120" spans="2:17" ht="15" thickBot="1">
      <c r="B120" s="124" t="s">
        <v>132</v>
      </c>
      <c r="C120" s="155"/>
      <c r="D120" s="124" t="s">
        <v>133</v>
      </c>
      <c r="E120" s="155"/>
      <c r="F120" s="150"/>
      <c r="G120" s="150"/>
      <c r="H120" s="150"/>
      <c r="I120" s="150"/>
      <c r="J120" s="151"/>
      <c r="K120" s="151"/>
      <c r="L120" s="151"/>
      <c r="M120" s="151"/>
      <c r="N120" s="151"/>
      <c r="O120" s="151"/>
      <c r="P120" s="151"/>
      <c r="Q120" s="151"/>
    </row>
    <row r="121" spans="2:17">
      <c r="B121" s="57"/>
      <c r="C121" s="150"/>
      <c r="D121" s="150"/>
      <c r="E121" s="150"/>
      <c r="F121" s="150"/>
      <c r="G121" s="150"/>
      <c r="H121" s="150"/>
      <c r="I121" s="150"/>
      <c r="J121" s="151"/>
      <c r="K121" s="151"/>
      <c r="L121" s="151"/>
      <c r="M121" s="151"/>
      <c r="N121" s="151"/>
      <c r="O121" s="151"/>
      <c r="P121" s="151"/>
      <c r="Q121" s="151"/>
    </row>
    <row r="122" spans="2:17" ht="15" thickBot="1">
      <c r="B122" s="57" t="s">
        <v>157</v>
      </c>
      <c r="C122" s="150"/>
      <c r="D122" s="150"/>
      <c r="E122" s="150"/>
      <c r="F122" s="150"/>
      <c r="G122" s="150"/>
      <c r="H122" s="150"/>
      <c r="I122" s="150"/>
      <c r="J122" s="151"/>
      <c r="K122" s="151"/>
      <c r="L122" s="151"/>
      <c r="M122" s="151"/>
      <c r="N122" s="151"/>
      <c r="O122" s="151"/>
      <c r="P122" s="151"/>
      <c r="Q122" s="151"/>
    </row>
    <row r="123" spans="2:17" ht="15" thickBot="1">
      <c r="B123" s="124" t="s">
        <v>132</v>
      </c>
      <c r="C123" s="155"/>
      <c r="D123" s="124" t="s">
        <v>133</v>
      </c>
      <c r="E123" s="155"/>
      <c r="F123" s="150"/>
      <c r="G123" s="150"/>
      <c r="H123" s="150"/>
      <c r="I123" s="150"/>
      <c r="J123" s="151"/>
      <c r="K123" s="151"/>
      <c r="L123" s="151"/>
      <c r="M123" s="151"/>
      <c r="N123" s="151"/>
      <c r="O123" s="151"/>
      <c r="P123" s="151"/>
      <c r="Q123" s="151"/>
    </row>
    <row r="124" spans="2:17">
      <c r="B124" s="57"/>
      <c r="C124" s="150"/>
      <c r="D124" s="150"/>
      <c r="E124" s="150"/>
      <c r="F124" s="150"/>
      <c r="G124" s="150"/>
      <c r="H124" s="150"/>
      <c r="I124" s="150"/>
      <c r="J124" s="151"/>
      <c r="K124" s="151"/>
      <c r="L124" s="151"/>
      <c r="M124" s="151"/>
      <c r="N124" s="151"/>
      <c r="O124" s="151"/>
      <c r="P124" s="151"/>
      <c r="Q124" s="151"/>
    </row>
    <row r="125" spans="2:17" ht="15" thickBot="1">
      <c r="B125" s="57" t="s">
        <v>158</v>
      </c>
      <c r="C125" s="150"/>
      <c r="D125" s="150"/>
      <c r="E125" s="150"/>
      <c r="F125" s="150"/>
      <c r="G125" s="150"/>
      <c r="H125" s="150"/>
      <c r="I125" s="150"/>
      <c r="J125" s="151"/>
      <c r="K125" s="151"/>
      <c r="L125" s="151"/>
      <c r="M125" s="151"/>
      <c r="N125" s="151"/>
      <c r="O125" s="151"/>
      <c r="P125" s="151"/>
      <c r="Q125" s="151"/>
    </row>
    <row r="126" spans="2:17" ht="15" thickBot="1">
      <c r="B126" s="124" t="s">
        <v>132</v>
      </c>
      <c r="C126" s="155"/>
      <c r="D126" s="124" t="s">
        <v>133</v>
      </c>
      <c r="E126" s="155"/>
      <c r="F126" s="150"/>
      <c r="G126" s="157" t="s">
        <v>159</v>
      </c>
      <c r="H126" s="150"/>
      <c r="I126" s="150"/>
      <c r="J126" s="151"/>
      <c r="K126" s="151"/>
      <c r="L126" s="151"/>
      <c r="M126" s="151"/>
      <c r="N126" s="151"/>
      <c r="O126" s="151"/>
      <c r="P126" s="151"/>
      <c r="Q126" s="151"/>
    </row>
    <row r="127" spans="2:17">
      <c r="B127" s="57"/>
      <c r="C127" s="150"/>
      <c r="D127" s="150"/>
      <c r="E127" s="150"/>
      <c r="F127" s="150"/>
      <c r="G127" s="150"/>
      <c r="H127" s="150"/>
      <c r="I127" s="150"/>
      <c r="J127" s="151"/>
      <c r="K127" s="151"/>
      <c r="L127" s="151"/>
      <c r="M127" s="151"/>
      <c r="N127" s="151"/>
      <c r="O127" s="151"/>
      <c r="P127" s="151"/>
      <c r="Q127" s="151"/>
    </row>
    <row r="128" spans="2:17" ht="15" thickBot="1">
      <c r="B128" s="57" t="s">
        <v>160</v>
      </c>
      <c r="C128" s="150"/>
      <c r="D128" s="150"/>
      <c r="E128" s="150"/>
      <c r="F128" s="150"/>
      <c r="G128" s="150"/>
      <c r="H128" s="150"/>
      <c r="I128" s="150"/>
      <c r="J128" s="151"/>
      <c r="K128" s="151"/>
      <c r="L128" s="151"/>
      <c r="M128" s="151"/>
      <c r="N128" s="151"/>
      <c r="O128" s="151"/>
      <c r="P128" s="151"/>
      <c r="Q128" s="151"/>
    </row>
    <row r="129" spans="2:17" ht="15" thickBot="1">
      <c r="B129" s="158" t="s">
        <v>161</v>
      </c>
      <c r="C129" s="159"/>
      <c r="D129" s="308" t="s">
        <v>162</v>
      </c>
      <c r="E129" s="309"/>
      <c r="F129" s="159"/>
      <c r="G129" s="152" t="s">
        <v>163</v>
      </c>
      <c r="H129" s="155"/>
      <c r="I129" s="124" t="s">
        <v>164</v>
      </c>
      <c r="J129" s="124"/>
      <c r="K129" s="124"/>
      <c r="L129" s="151"/>
      <c r="M129" s="151"/>
      <c r="N129" s="151"/>
      <c r="O129" s="151"/>
      <c r="P129" s="151"/>
      <c r="Q129" s="151"/>
    </row>
    <row r="130" spans="2:17">
      <c r="B130" s="57"/>
      <c r="C130" s="150"/>
      <c r="D130" s="150"/>
      <c r="E130" s="150"/>
      <c r="F130" s="150"/>
      <c r="G130" s="150"/>
      <c r="H130" s="150"/>
      <c r="I130" s="150"/>
      <c r="J130" s="151"/>
      <c r="K130" s="151"/>
      <c r="L130" s="151"/>
      <c r="M130" s="151"/>
      <c r="N130" s="151"/>
      <c r="O130" s="151"/>
      <c r="P130" s="151"/>
      <c r="Q130" s="151"/>
    </row>
    <row r="131" spans="2:17">
      <c r="B131" s="57"/>
      <c r="C131" s="150"/>
      <c r="D131" s="150"/>
      <c r="E131" s="150"/>
      <c r="F131" s="150"/>
      <c r="G131" s="150"/>
      <c r="H131" s="150"/>
      <c r="I131" s="150"/>
      <c r="J131" s="151"/>
      <c r="K131" s="151"/>
      <c r="L131" s="151"/>
      <c r="M131" s="151"/>
      <c r="N131" s="151"/>
      <c r="O131" s="151"/>
      <c r="P131" s="151"/>
      <c r="Q131" s="151"/>
    </row>
    <row r="132" spans="2:17">
      <c r="B132" s="150"/>
      <c r="C132" s="150"/>
      <c r="D132" s="150"/>
      <c r="E132" s="150"/>
      <c r="F132" s="150"/>
      <c r="G132" s="150"/>
      <c r="H132" s="150"/>
      <c r="I132" s="150"/>
      <c r="J132" s="151"/>
      <c r="K132" s="151"/>
      <c r="L132" s="151"/>
      <c r="M132" s="151"/>
      <c r="N132" s="151"/>
      <c r="O132" s="151"/>
      <c r="P132" s="151"/>
      <c r="Q132" s="151"/>
    </row>
    <row r="133" spans="2:17">
      <c r="B133" s="150"/>
      <c r="C133" s="150"/>
      <c r="D133" s="150"/>
      <c r="E133" s="150"/>
      <c r="F133" s="150"/>
      <c r="G133" s="150"/>
      <c r="H133" s="150"/>
      <c r="I133" s="150"/>
      <c r="J133" s="151"/>
      <c r="K133" s="151"/>
      <c r="L133" s="151"/>
      <c r="M133" s="151"/>
      <c r="N133" s="151"/>
      <c r="O133" s="151"/>
      <c r="P133" s="151"/>
      <c r="Q133" s="151"/>
    </row>
  </sheetData>
  <mergeCells count="34">
    <mergeCell ref="B83:Q88"/>
    <mergeCell ref="D129:E129"/>
    <mergeCell ref="B16:Q16"/>
    <mergeCell ref="A1:E1"/>
    <mergeCell ref="B8:P8"/>
    <mergeCell ref="E61:F61"/>
    <mergeCell ref="E62:F62"/>
    <mergeCell ref="B9:Q9"/>
    <mergeCell ref="B3:Q4"/>
    <mergeCell ref="C13:Q13"/>
    <mergeCell ref="B14:Q14"/>
    <mergeCell ref="C15:Q15"/>
    <mergeCell ref="B18:Q18"/>
    <mergeCell ref="C17:Q17"/>
    <mergeCell ref="B61:C61"/>
    <mergeCell ref="B62:C62"/>
    <mergeCell ref="C22:Q22"/>
    <mergeCell ref="B23:Q23"/>
    <mergeCell ref="C24:Q24"/>
    <mergeCell ref="B25:Q25"/>
    <mergeCell ref="B66:C66"/>
    <mergeCell ref="C26:Q26"/>
    <mergeCell ref="B27:Q27"/>
    <mergeCell ref="B32:Q34"/>
    <mergeCell ref="B37:Q39"/>
    <mergeCell ref="B42:Q44"/>
    <mergeCell ref="B67:C67"/>
    <mergeCell ref="B64:C64"/>
    <mergeCell ref="B63:C63"/>
    <mergeCell ref="E63:F63"/>
    <mergeCell ref="E64:F64"/>
    <mergeCell ref="E66:F66"/>
    <mergeCell ref="E67:F67"/>
    <mergeCell ref="B65:C65"/>
  </mergeCells>
  <pageMargins left="0.7" right="0.7" top="0.75" bottom="0.75" header="0.3" footer="0.3"/>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S191"/>
  <sheetViews>
    <sheetView topLeftCell="A135" zoomScale="258" zoomScaleNormal="130" workbookViewId="0">
      <selection activeCell="T160" sqref="T160"/>
    </sheetView>
  </sheetViews>
  <sheetFormatPr baseColWidth="10" defaultColWidth="5.83203125" defaultRowHeight="15"/>
  <cols>
    <col min="1" max="1" width="3.83203125" style="30" customWidth="1"/>
    <col min="2" max="2" width="6.83203125" style="16" customWidth="1"/>
    <col min="3" max="3" width="8.6640625" style="16" customWidth="1"/>
    <col min="4" max="4" width="6.83203125" style="16" customWidth="1"/>
    <col min="5" max="5" width="6.6640625" style="16" customWidth="1"/>
    <col min="6" max="9" width="6" style="16" customWidth="1"/>
    <col min="10" max="13" width="6" style="30" customWidth="1"/>
    <col min="14" max="14" width="7.1640625" style="30" customWidth="1"/>
    <col min="15" max="15" width="6" style="30" customWidth="1"/>
    <col min="16" max="17" width="6.5" style="30" customWidth="1"/>
    <col min="18" max="16384" width="5.83203125" style="30"/>
  </cols>
  <sheetData>
    <row r="2" spans="2:19" ht="21">
      <c r="B2" s="114" t="s">
        <v>97</v>
      </c>
    </row>
    <row r="3" spans="2:19" s="1" customFormat="1" ht="14.25" customHeight="1" thickBot="1"/>
    <row r="4" spans="2:19" s="1" customFormat="1" ht="22.5" customHeight="1">
      <c r="D4" s="255" t="s">
        <v>53</v>
      </c>
      <c r="E4" s="315"/>
      <c r="F4" s="315"/>
      <c r="G4" s="315"/>
      <c r="H4" s="315"/>
      <c r="I4" s="315"/>
      <c r="J4" s="315"/>
      <c r="K4" s="315"/>
      <c r="L4" s="315"/>
      <c r="M4" s="315"/>
      <c r="N4" s="315"/>
      <c r="O4" s="315"/>
      <c r="P4" s="316"/>
    </row>
    <row r="5" spans="2:19" s="1" customFormat="1" ht="30" customHeight="1" thickBot="1">
      <c r="D5" s="317"/>
      <c r="E5" s="318"/>
      <c r="F5" s="318"/>
      <c r="G5" s="318"/>
      <c r="H5" s="318"/>
      <c r="I5" s="318"/>
      <c r="J5" s="318"/>
      <c r="K5" s="318"/>
      <c r="L5" s="318"/>
      <c r="M5" s="318"/>
      <c r="N5" s="318"/>
      <c r="O5" s="318"/>
      <c r="P5" s="319"/>
    </row>
    <row r="6" spans="2:19" s="1" customFormat="1" ht="30" customHeight="1">
      <c r="D6" s="17"/>
      <c r="E6" s="17"/>
      <c r="F6" s="17"/>
      <c r="G6" s="17"/>
      <c r="H6" s="17"/>
      <c r="I6" s="17"/>
      <c r="J6" s="17"/>
      <c r="K6" s="17"/>
      <c r="L6" s="17"/>
      <c r="M6" s="17"/>
      <c r="N6" s="17"/>
      <c r="O6" s="17"/>
      <c r="P6" s="17"/>
    </row>
    <row r="7" spans="2:19" s="1" customFormat="1" ht="27" customHeight="1">
      <c r="B7" s="346" t="s">
        <v>78</v>
      </c>
      <c r="C7" s="346"/>
      <c r="D7" s="346"/>
      <c r="E7" s="346"/>
      <c r="F7" s="346"/>
      <c r="G7" s="346"/>
      <c r="H7" s="346"/>
      <c r="I7" s="346"/>
      <c r="J7" s="346"/>
      <c r="K7" s="346"/>
      <c r="L7" s="346"/>
      <c r="M7" s="346"/>
      <c r="N7" s="346"/>
      <c r="O7" s="346"/>
      <c r="P7" s="346"/>
      <c r="Q7" s="346"/>
      <c r="R7" s="346"/>
      <c r="S7" s="346"/>
    </row>
    <row r="8" spans="2:19" s="1" customFormat="1" ht="30" customHeight="1">
      <c r="B8" s="345" t="s">
        <v>49</v>
      </c>
      <c r="C8" s="345"/>
      <c r="D8" s="345"/>
      <c r="E8" s="345"/>
      <c r="F8" s="345"/>
      <c r="G8" s="345"/>
      <c r="H8" s="345"/>
      <c r="I8" s="345"/>
      <c r="J8" s="345"/>
      <c r="K8" s="345"/>
      <c r="L8" s="345"/>
      <c r="M8" s="345"/>
      <c r="N8" s="345"/>
      <c r="O8" s="345"/>
      <c r="P8" s="345"/>
      <c r="Q8" s="345"/>
      <c r="R8" s="345"/>
      <c r="S8" s="345"/>
    </row>
    <row r="9" spans="2:19" s="1" customFormat="1" ht="89" customHeight="1">
      <c r="B9" s="345"/>
      <c r="C9" s="345"/>
      <c r="D9" s="345"/>
      <c r="E9" s="345"/>
      <c r="F9" s="345"/>
      <c r="G9" s="345"/>
      <c r="H9" s="345"/>
      <c r="I9" s="345"/>
      <c r="J9" s="345"/>
      <c r="K9" s="345"/>
      <c r="L9" s="345"/>
      <c r="M9" s="345"/>
      <c r="N9" s="345"/>
      <c r="O9" s="345"/>
      <c r="P9" s="345"/>
      <c r="Q9" s="345"/>
      <c r="R9" s="345"/>
      <c r="S9" s="345"/>
    </row>
    <row r="10" spans="2:19" s="1" customFormat="1" ht="30" customHeight="1">
      <c r="D10" s="17"/>
      <c r="E10" s="17"/>
      <c r="F10" s="17"/>
      <c r="G10" s="17"/>
      <c r="H10" s="17"/>
      <c r="I10" s="17"/>
      <c r="J10" s="17"/>
      <c r="K10" s="17"/>
      <c r="L10" s="17"/>
      <c r="M10" s="17"/>
      <c r="N10" s="17"/>
      <c r="O10" s="17"/>
      <c r="P10" s="17"/>
    </row>
    <row r="11" spans="2:19" s="1" customFormat="1" ht="30" customHeight="1" thickBot="1">
      <c r="B11" s="252" t="s">
        <v>165</v>
      </c>
      <c r="C11" s="252"/>
      <c r="D11" s="252"/>
      <c r="E11" s="252"/>
      <c r="F11" s="252"/>
      <c r="G11" s="252"/>
      <c r="H11" s="252"/>
      <c r="I11" s="252"/>
      <c r="J11" s="252"/>
      <c r="K11" s="252"/>
      <c r="L11" s="252"/>
      <c r="M11" s="252"/>
      <c r="N11" s="252"/>
      <c r="O11" s="252"/>
      <c r="P11" s="252"/>
      <c r="Q11" s="252"/>
    </row>
    <row r="12" spans="2:19" s="1" customFormat="1" ht="30" customHeight="1">
      <c r="B12" s="364"/>
      <c r="C12" s="365"/>
      <c r="D12" s="365"/>
      <c r="E12" s="365"/>
      <c r="F12" s="365"/>
      <c r="G12" s="365"/>
      <c r="H12" s="365"/>
      <c r="I12" s="365"/>
      <c r="J12" s="365"/>
      <c r="K12" s="365"/>
      <c r="L12" s="365"/>
      <c r="M12" s="365"/>
      <c r="N12" s="365"/>
      <c r="O12" s="365"/>
      <c r="P12" s="365"/>
      <c r="Q12" s="366"/>
    </row>
    <row r="13" spans="2:19" s="1" customFormat="1" ht="16.5" customHeight="1" thickBot="1">
      <c r="B13" s="367"/>
      <c r="C13" s="368"/>
      <c r="D13" s="368"/>
      <c r="E13" s="368"/>
      <c r="F13" s="368"/>
      <c r="G13" s="368"/>
      <c r="H13" s="368"/>
      <c r="I13" s="368"/>
      <c r="J13" s="368"/>
      <c r="K13" s="368"/>
      <c r="L13" s="368"/>
      <c r="M13" s="368"/>
      <c r="N13" s="368"/>
      <c r="O13" s="368"/>
      <c r="P13" s="368"/>
      <c r="Q13" s="369"/>
    </row>
    <row r="14" spans="2:19" s="1" customFormat="1" ht="16.5" customHeight="1">
      <c r="B14" s="22"/>
      <c r="C14" s="22"/>
      <c r="D14" s="22"/>
      <c r="E14" s="22"/>
      <c r="F14" s="22"/>
      <c r="G14" s="22"/>
      <c r="H14" s="22"/>
      <c r="I14" s="22"/>
      <c r="J14" s="22"/>
      <c r="K14" s="22"/>
      <c r="L14" s="22"/>
      <c r="M14" s="22"/>
      <c r="N14" s="22"/>
      <c r="O14" s="22"/>
      <c r="P14" s="22"/>
      <c r="Q14" s="22"/>
    </row>
    <row r="15" spans="2:19" s="1" customFormat="1" ht="21" customHeight="1">
      <c r="B15" s="252" t="s">
        <v>169</v>
      </c>
      <c r="C15" s="252"/>
      <c r="D15" s="252"/>
      <c r="E15" s="252"/>
      <c r="F15" s="252"/>
      <c r="G15" s="252"/>
      <c r="H15" s="252"/>
      <c r="I15" s="252"/>
      <c r="J15" s="252"/>
      <c r="K15" s="252"/>
      <c r="L15" s="252"/>
      <c r="M15" s="252"/>
      <c r="N15" s="252"/>
      <c r="O15" s="252"/>
      <c r="P15" s="252"/>
      <c r="Q15" s="252"/>
    </row>
    <row r="16" spans="2:19" s="1" customFormat="1" ht="16.5" customHeight="1">
      <c r="B16" s="160" t="s">
        <v>168</v>
      </c>
      <c r="C16" s="161"/>
      <c r="D16" s="161"/>
      <c r="E16" s="161"/>
      <c r="F16" s="161"/>
      <c r="G16" s="161"/>
      <c r="H16" s="161"/>
      <c r="I16" s="161"/>
      <c r="J16" s="161"/>
      <c r="K16" s="161"/>
      <c r="L16" s="161"/>
      <c r="M16" s="161"/>
      <c r="N16" s="161"/>
      <c r="O16" s="161"/>
      <c r="P16" s="161"/>
      <c r="Q16" s="161"/>
    </row>
    <row r="17" spans="2:17" s="1" customFormat="1" ht="16.5" customHeight="1" thickBot="1">
      <c r="B17" s="160"/>
      <c r="C17" s="161"/>
      <c r="D17" s="161"/>
      <c r="E17" s="161"/>
      <c r="F17" s="161"/>
      <c r="G17" s="161"/>
      <c r="H17" s="161"/>
      <c r="I17" s="161"/>
      <c r="J17" s="161"/>
      <c r="K17" s="161"/>
      <c r="L17" s="161"/>
      <c r="M17" s="161"/>
      <c r="N17" s="161"/>
      <c r="O17" s="161"/>
      <c r="P17" s="161"/>
      <c r="Q17" s="161"/>
    </row>
    <row r="18" spans="2:17" s="1" customFormat="1" ht="16.5" customHeight="1" thickBot="1">
      <c r="B18" s="167"/>
      <c r="C18" s="163" t="s">
        <v>170</v>
      </c>
      <c r="D18" s="162"/>
      <c r="E18" s="166"/>
      <c r="F18" s="22"/>
      <c r="G18" s="22"/>
      <c r="H18" s="22"/>
      <c r="I18" s="22"/>
      <c r="J18" s="22"/>
      <c r="K18" s="22"/>
      <c r="L18" s="22"/>
      <c r="M18" s="22"/>
      <c r="N18" s="22"/>
      <c r="O18" s="22"/>
      <c r="P18" s="22"/>
      <c r="Q18" s="22"/>
    </row>
    <row r="19" spans="2:17" s="1" customFormat="1" ht="16.5" customHeight="1" thickBot="1">
      <c r="B19" s="167"/>
      <c r="C19" s="165" t="s">
        <v>171</v>
      </c>
      <c r="D19" s="22"/>
      <c r="E19" s="166"/>
      <c r="G19" s="22"/>
      <c r="H19" s="22"/>
      <c r="I19" s="22"/>
      <c r="J19" s="22"/>
      <c r="K19" s="22"/>
      <c r="L19" s="22"/>
      <c r="M19" s="22"/>
      <c r="N19" s="22"/>
      <c r="O19" s="22"/>
      <c r="P19" s="22"/>
      <c r="Q19" s="22"/>
    </row>
    <row r="20" spans="2:17" s="1" customFormat="1" ht="16.5" customHeight="1" thickBot="1">
      <c r="C20" s="165" t="s">
        <v>172</v>
      </c>
      <c r="D20" s="22"/>
      <c r="E20" s="166"/>
      <c r="G20" s="22"/>
      <c r="H20" s="22"/>
      <c r="I20" s="22"/>
      <c r="J20" s="22"/>
      <c r="K20" s="22"/>
      <c r="L20" s="22"/>
      <c r="M20" s="22"/>
      <c r="N20" s="22"/>
      <c r="O20" s="22"/>
      <c r="P20" s="22"/>
      <c r="Q20" s="22"/>
    </row>
    <row r="21" spans="2:17" s="115" customFormat="1" ht="16.5" customHeight="1" thickBot="1">
      <c r="B21" s="168"/>
      <c r="C21" s="165" t="s">
        <v>173</v>
      </c>
      <c r="D21" s="164"/>
      <c r="E21" s="166"/>
      <c r="F21" s="164"/>
      <c r="G21" s="164"/>
      <c r="H21" s="164"/>
      <c r="I21" s="164"/>
      <c r="J21" s="164"/>
      <c r="K21" s="164"/>
      <c r="L21" s="164"/>
      <c r="M21" s="164"/>
      <c r="N21" s="164"/>
      <c r="O21" s="164"/>
      <c r="P21" s="164"/>
      <c r="Q21" s="164"/>
    </row>
    <row r="22" spans="2:17" s="1" customFormat="1" ht="16.5" customHeight="1" thickBot="1">
      <c r="B22" s="167"/>
      <c r="C22" s="27" t="s">
        <v>174</v>
      </c>
      <c r="D22" s="22"/>
      <c r="E22" s="22"/>
      <c r="F22" s="166"/>
      <c r="G22" s="22"/>
      <c r="H22" s="22"/>
      <c r="I22" s="22"/>
      <c r="J22" s="22"/>
      <c r="K22" s="22"/>
      <c r="L22" s="22"/>
      <c r="M22" s="22"/>
      <c r="N22" s="22"/>
      <c r="O22" s="22"/>
      <c r="P22" s="22"/>
      <c r="Q22" s="22"/>
    </row>
    <row r="23" spans="2:17" s="1" customFormat="1" ht="16.5" customHeight="1" thickBot="1">
      <c r="C23" s="165" t="s">
        <v>175</v>
      </c>
      <c r="D23" s="22"/>
      <c r="E23" s="22"/>
      <c r="F23" s="166"/>
      <c r="G23" s="22"/>
      <c r="H23" s="22"/>
      <c r="I23" s="22"/>
      <c r="J23" s="22"/>
      <c r="K23" s="22"/>
      <c r="L23" s="22"/>
      <c r="M23" s="22"/>
      <c r="N23" s="22"/>
      <c r="O23" s="22"/>
      <c r="P23" s="22"/>
      <c r="Q23" s="22"/>
    </row>
    <row r="24" spans="2:17" s="1" customFormat="1" ht="16.5" customHeight="1" thickBot="1">
      <c r="B24" s="167"/>
      <c r="C24" s="27" t="s">
        <v>176</v>
      </c>
      <c r="D24" s="22"/>
      <c r="E24" s="22"/>
      <c r="F24" s="166"/>
      <c r="G24" s="22"/>
      <c r="H24" s="22"/>
      <c r="I24" s="22"/>
      <c r="J24" s="22"/>
      <c r="K24" s="22"/>
      <c r="L24" s="22"/>
      <c r="M24" s="22"/>
      <c r="N24" s="22"/>
      <c r="O24" s="22"/>
      <c r="P24" s="22"/>
      <c r="Q24" s="22"/>
    </row>
    <row r="25" spans="2:17" s="1" customFormat="1" ht="16.5" customHeight="1" thickBot="1">
      <c r="B25" s="167"/>
      <c r="C25" s="27" t="s">
        <v>177</v>
      </c>
      <c r="D25" s="22"/>
      <c r="E25" s="22"/>
      <c r="F25" s="166"/>
      <c r="G25" s="22"/>
      <c r="H25" s="22"/>
      <c r="I25" s="22"/>
      <c r="J25" s="22"/>
      <c r="K25" s="22"/>
      <c r="L25" s="22"/>
      <c r="M25" s="22"/>
      <c r="N25" s="22"/>
      <c r="O25" s="22"/>
      <c r="P25" s="22"/>
      <c r="Q25" s="22"/>
    </row>
    <row r="26" spans="2:17" s="1" customFormat="1" ht="16.5" customHeight="1" thickBot="1">
      <c r="B26" s="167"/>
      <c r="C26" s="27" t="s">
        <v>178</v>
      </c>
      <c r="D26" s="22"/>
      <c r="E26" s="22"/>
      <c r="F26" s="22"/>
      <c r="G26" s="22"/>
      <c r="H26" s="166"/>
      <c r="I26" s="22"/>
      <c r="J26" s="22"/>
      <c r="K26" s="22"/>
      <c r="L26" s="22"/>
      <c r="M26" s="22"/>
      <c r="N26" s="22"/>
      <c r="O26" s="22"/>
      <c r="P26" s="22"/>
      <c r="Q26" s="22"/>
    </row>
    <row r="27" spans="2:17" s="1" customFormat="1" ht="16.5" customHeight="1" thickBot="1">
      <c r="C27" s="165" t="s">
        <v>179</v>
      </c>
      <c r="D27" s="22"/>
      <c r="E27" s="22"/>
      <c r="F27" s="22"/>
      <c r="G27" s="22"/>
      <c r="H27" s="166"/>
      <c r="I27" s="22"/>
      <c r="J27" s="22"/>
      <c r="K27" s="22"/>
      <c r="L27" s="22"/>
      <c r="M27" s="22"/>
      <c r="N27" s="22"/>
      <c r="O27" s="22"/>
      <c r="P27" s="22"/>
      <c r="Q27" s="22"/>
    </row>
    <row r="28" spans="2:17" s="1" customFormat="1" ht="16.5" customHeight="1" thickBot="1">
      <c r="B28" s="169"/>
      <c r="C28" s="27" t="s">
        <v>180</v>
      </c>
      <c r="D28" s="22"/>
      <c r="E28" s="22"/>
      <c r="F28" s="22"/>
      <c r="G28" s="22"/>
      <c r="H28" s="22"/>
      <c r="I28" s="166"/>
      <c r="J28" s="22"/>
      <c r="K28" s="22"/>
      <c r="L28" s="22"/>
      <c r="M28" s="22"/>
      <c r="N28" s="22"/>
      <c r="O28" s="22"/>
      <c r="P28" s="22"/>
      <c r="Q28" s="22"/>
    </row>
    <row r="29" spans="2:17" s="1" customFormat="1" ht="16.5" customHeight="1" thickBot="1">
      <c r="C29" s="165" t="s">
        <v>181</v>
      </c>
      <c r="D29" s="22"/>
      <c r="E29" s="22"/>
      <c r="F29" s="22"/>
      <c r="G29" s="22"/>
      <c r="H29" s="22"/>
      <c r="I29" s="166"/>
      <c r="J29" s="22"/>
      <c r="K29" s="22"/>
      <c r="L29" s="22"/>
      <c r="M29" s="22"/>
      <c r="N29" s="22"/>
      <c r="O29" s="22"/>
      <c r="P29" s="22"/>
      <c r="Q29" s="22"/>
    </row>
    <row r="30" spans="2:17" s="1" customFormat="1" ht="16.5" customHeight="1" thickBot="1">
      <c r="B30" s="169"/>
      <c r="C30" s="27" t="s">
        <v>182</v>
      </c>
      <c r="D30" s="22"/>
      <c r="E30" s="22"/>
      <c r="F30" s="22"/>
      <c r="G30" s="22"/>
      <c r="H30" s="22"/>
      <c r="I30" s="166"/>
      <c r="J30" s="22"/>
      <c r="K30" s="22"/>
      <c r="L30" s="22"/>
      <c r="M30" s="22"/>
      <c r="N30" s="22"/>
      <c r="O30" s="22"/>
      <c r="P30" s="22"/>
      <c r="Q30" s="22"/>
    </row>
    <row r="31" spans="2:17" s="1" customFormat="1" ht="16.5" customHeight="1" thickBot="1">
      <c r="B31" s="6"/>
      <c r="C31" s="166" t="s">
        <v>224</v>
      </c>
      <c r="D31" s="22"/>
      <c r="E31" s="22"/>
      <c r="F31" s="22"/>
      <c r="G31" s="22"/>
      <c r="H31" s="22"/>
      <c r="I31" s="166"/>
      <c r="J31" s="22"/>
      <c r="K31" s="22"/>
      <c r="L31" s="22"/>
      <c r="M31" s="22"/>
      <c r="N31" s="22"/>
      <c r="O31" s="22"/>
      <c r="P31" s="22"/>
      <c r="Q31" s="22"/>
    </row>
    <row r="32" spans="2:17" s="1" customFormat="1" ht="16.5" customHeight="1" thickBot="1">
      <c r="B32" s="167"/>
      <c r="C32" s="27" t="s">
        <v>183</v>
      </c>
      <c r="D32" s="22"/>
      <c r="E32" s="22"/>
      <c r="F32" s="22"/>
      <c r="G32" s="22"/>
      <c r="H32" s="166"/>
      <c r="I32" s="22"/>
      <c r="J32" s="22"/>
      <c r="K32" s="22"/>
      <c r="L32" s="22"/>
      <c r="M32" s="22"/>
      <c r="N32" s="22"/>
      <c r="O32" s="22"/>
      <c r="P32" s="22"/>
      <c r="Q32" s="22"/>
    </row>
    <row r="33" spans="2:17" s="1" customFormat="1" ht="16.5" customHeight="1" thickBot="1">
      <c r="B33" s="167"/>
      <c r="C33" s="165" t="s">
        <v>184</v>
      </c>
      <c r="D33" s="22"/>
      <c r="E33" s="22"/>
      <c r="F33" s="22"/>
      <c r="G33" s="22"/>
      <c r="H33" s="166"/>
      <c r="I33" s="22"/>
      <c r="J33" s="22"/>
      <c r="K33" s="22"/>
      <c r="L33" s="22"/>
      <c r="M33" s="22"/>
      <c r="N33" s="22"/>
      <c r="O33" s="22"/>
      <c r="P33" s="22"/>
      <c r="Q33" s="22"/>
    </row>
    <row r="34" spans="2:17" s="1" customFormat="1" ht="16.5" customHeight="1" thickBot="1">
      <c r="C34" s="165" t="s">
        <v>185</v>
      </c>
      <c r="D34" s="22"/>
      <c r="E34" s="22"/>
      <c r="F34" s="22"/>
      <c r="G34" s="22"/>
      <c r="H34" s="166"/>
      <c r="I34" s="22"/>
      <c r="J34" s="22"/>
      <c r="K34" s="22"/>
      <c r="L34" s="22"/>
      <c r="M34" s="22"/>
      <c r="N34" s="22"/>
      <c r="O34" s="22"/>
      <c r="P34" s="22"/>
      <c r="Q34" s="22"/>
    </row>
    <row r="35" spans="2:17" s="1" customFormat="1" ht="16.5" customHeight="1" thickBot="1">
      <c r="B35" s="167"/>
      <c r="C35" s="165" t="s">
        <v>186</v>
      </c>
      <c r="D35" s="22"/>
      <c r="E35" s="22"/>
      <c r="F35" s="22"/>
      <c r="G35" s="22"/>
      <c r="H35" s="166"/>
      <c r="I35" s="22"/>
      <c r="J35" s="22"/>
      <c r="K35" s="22"/>
      <c r="L35" s="22"/>
      <c r="M35" s="22"/>
      <c r="N35" s="22"/>
      <c r="O35" s="22"/>
      <c r="P35" s="22"/>
      <c r="Q35" s="22"/>
    </row>
    <row r="36" spans="2:17" s="1" customFormat="1" ht="16.5" customHeight="1" thickBot="1">
      <c r="B36" s="167"/>
      <c r="C36" s="165" t="s">
        <v>187</v>
      </c>
      <c r="D36" s="22"/>
      <c r="E36" s="22"/>
      <c r="F36" s="166"/>
      <c r="G36" s="22"/>
      <c r="H36" s="22"/>
      <c r="I36" s="22"/>
      <c r="J36" s="22"/>
      <c r="K36" s="22"/>
      <c r="L36" s="22"/>
      <c r="M36" s="22"/>
      <c r="N36" s="22"/>
      <c r="O36" s="22"/>
      <c r="P36" s="22"/>
      <c r="Q36" s="22"/>
    </row>
    <row r="37" spans="2:17" s="1" customFormat="1" ht="16.5" customHeight="1" thickBot="1">
      <c r="B37" s="167"/>
      <c r="C37" s="165" t="s">
        <v>188</v>
      </c>
      <c r="D37" s="22"/>
      <c r="E37" s="22"/>
      <c r="F37" s="166"/>
      <c r="G37" s="22"/>
      <c r="H37" s="22"/>
      <c r="I37" s="22"/>
      <c r="J37" s="22"/>
      <c r="K37" s="22"/>
      <c r="L37" s="22"/>
      <c r="M37" s="22"/>
      <c r="N37" s="22"/>
      <c r="O37" s="22"/>
      <c r="P37" s="22"/>
      <c r="Q37" s="22"/>
    </row>
    <row r="38" spans="2:17" s="1" customFormat="1" ht="16.5" customHeight="1" thickBot="1">
      <c r="C38" s="165" t="s">
        <v>189</v>
      </c>
      <c r="D38" s="22"/>
      <c r="E38" s="22"/>
      <c r="F38" s="166"/>
      <c r="G38" s="22"/>
      <c r="H38" s="22"/>
      <c r="I38" s="22"/>
      <c r="J38" s="22"/>
      <c r="K38" s="22"/>
      <c r="L38" s="22"/>
      <c r="M38" s="22"/>
      <c r="N38" s="22"/>
      <c r="O38" s="22"/>
      <c r="P38" s="22"/>
      <c r="Q38" s="22"/>
    </row>
    <row r="39" spans="2:17" s="1" customFormat="1" ht="16.5" customHeight="1" thickBot="1">
      <c r="B39" s="167"/>
      <c r="C39" s="165" t="s">
        <v>191</v>
      </c>
      <c r="D39" s="22"/>
      <c r="E39" s="22"/>
      <c r="F39" s="22"/>
      <c r="G39" s="166"/>
      <c r="H39" s="22"/>
      <c r="I39" s="22"/>
      <c r="J39" s="22"/>
      <c r="K39" s="22"/>
      <c r="L39" s="22"/>
      <c r="M39" s="22"/>
      <c r="N39" s="22"/>
      <c r="O39" s="22"/>
      <c r="P39" s="22"/>
      <c r="Q39" s="22"/>
    </row>
    <row r="40" spans="2:17" s="1" customFormat="1" ht="16.5" customHeight="1" thickBot="1">
      <c r="C40" s="165" t="s">
        <v>190</v>
      </c>
      <c r="D40" s="22"/>
      <c r="E40" s="22"/>
      <c r="F40" s="22"/>
      <c r="G40" s="166"/>
      <c r="H40" s="22"/>
      <c r="I40" s="22"/>
      <c r="J40" s="22"/>
      <c r="K40" s="22"/>
      <c r="L40" s="22"/>
      <c r="M40" s="22"/>
      <c r="N40" s="22"/>
      <c r="O40" s="22"/>
      <c r="P40" s="22"/>
      <c r="Q40" s="22"/>
    </row>
    <row r="41" spans="2:17" s="1" customFormat="1" ht="16.5" customHeight="1" thickBot="1">
      <c r="B41" s="167"/>
      <c r="C41" s="165" t="s">
        <v>192</v>
      </c>
      <c r="D41" s="22"/>
      <c r="E41" s="22"/>
      <c r="F41" s="22"/>
      <c r="G41" s="22"/>
      <c r="H41" s="125"/>
      <c r="I41" s="22"/>
      <c r="J41" s="22"/>
      <c r="K41" s="22"/>
      <c r="L41" s="22"/>
      <c r="M41" s="22"/>
      <c r="N41" s="22"/>
      <c r="O41" s="22"/>
      <c r="P41" s="22"/>
      <c r="Q41" s="22"/>
    </row>
    <row r="42" spans="2:17" s="1" customFormat="1" ht="16.5" customHeight="1" thickBot="1">
      <c r="C42" s="165" t="s">
        <v>199</v>
      </c>
      <c r="D42" s="22"/>
      <c r="E42" s="22"/>
      <c r="F42" s="22"/>
      <c r="G42" s="22"/>
      <c r="H42" s="125"/>
      <c r="I42" s="22"/>
      <c r="J42" s="22"/>
      <c r="K42" s="22"/>
      <c r="L42" s="22"/>
      <c r="M42" s="22"/>
      <c r="N42" s="22"/>
      <c r="O42" s="22"/>
      <c r="P42" s="22"/>
      <c r="Q42" s="22"/>
    </row>
    <row r="43" spans="2:17" s="1" customFormat="1" ht="16.5" customHeight="1" thickBot="1">
      <c r="B43" s="167"/>
      <c r="C43" s="163" t="s">
        <v>193</v>
      </c>
      <c r="D43" s="22"/>
      <c r="E43" s="22"/>
      <c r="F43" s="22"/>
      <c r="G43" s="22"/>
      <c r="H43" s="166"/>
      <c r="I43" s="22"/>
      <c r="J43" s="22"/>
      <c r="K43" s="22"/>
      <c r="L43" s="22"/>
      <c r="M43" s="22"/>
      <c r="N43" s="22"/>
      <c r="O43" s="22"/>
      <c r="P43" s="22"/>
      <c r="Q43" s="22"/>
    </row>
    <row r="44" spans="2:17" s="1" customFormat="1" ht="16.5" customHeight="1">
      <c r="B44" s="163"/>
      <c r="C44" s="22"/>
      <c r="D44" s="22"/>
      <c r="E44" s="22"/>
      <c r="F44" s="22"/>
      <c r="G44" s="22"/>
      <c r="H44" s="22"/>
      <c r="I44" s="22"/>
      <c r="J44" s="22"/>
      <c r="K44" s="22"/>
      <c r="L44" s="22"/>
      <c r="M44" s="22"/>
      <c r="N44" s="22"/>
      <c r="O44" s="22"/>
      <c r="P44" s="22"/>
      <c r="Q44" s="22"/>
    </row>
    <row r="45" spans="2:17" s="1" customFormat="1" ht="16.5" customHeight="1">
      <c r="B45" s="175" t="s">
        <v>194</v>
      </c>
      <c r="C45" s="22"/>
      <c r="D45" s="22"/>
      <c r="E45" s="22"/>
      <c r="F45" s="22"/>
      <c r="G45" s="22"/>
      <c r="H45" s="22"/>
      <c r="I45" s="22"/>
      <c r="J45" s="22"/>
      <c r="K45" s="22"/>
      <c r="L45" s="22"/>
      <c r="M45" s="22"/>
      <c r="N45" s="22"/>
      <c r="O45" s="22"/>
      <c r="P45" s="22"/>
      <c r="Q45" s="22"/>
    </row>
    <row r="46" spans="2:17" s="1" customFormat="1" ht="16.5" customHeight="1">
      <c r="B46" s="163" t="s">
        <v>202</v>
      </c>
      <c r="C46" s="22"/>
      <c r="D46" s="22"/>
      <c r="E46" s="22"/>
      <c r="F46" s="22"/>
      <c r="G46" s="22"/>
      <c r="H46" s="22"/>
      <c r="I46" s="22"/>
      <c r="J46" s="22"/>
      <c r="K46" s="22"/>
      <c r="L46" s="22"/>
      <c r="M46" s="22"/>
      <c r="N46" s="22"/>
      <c r="O46" s="22"/>
      <c r="P46" s="22"/>
      <c r="Q46" s="22"/>
    </row>
    <row r="47" spans="2:17" s="1" customFormat="1" ht="16.5" customHeight="1">
      <c r="B47" s="163"/>
      <c r="C47" s="22"/>
      <c r="D47" s="22"/>
      <c r="E47" s="22"/>
      <c r="F47" s="22"/>
      <c r="G47" s="22"/>
      <c r="H47" s="22"/>
      <c r="I47" s="22"/>
      <c r="J47" s="22"/>
      <c r="K47" s="22"/>
      <c r="L47" s="22"/>
      <c r="M47" s="22"/>
      <c r="N47" s="22"/>
      <c r="O47" s="22"/>
      <c r="P47" s="22"/>
      <c r="Q47" s="22"/>
    </row>
    <row r="48" spans="2:17" s="1" customFormat="1" ht="16.5" customHeight="1">
      <c r="B48" s="171" t="s">
        <v>195</v>
      </c>
      <c r="D48" s="22"/>
      <c r="E48" s="22"/>
      <c r="F48" s="22"/>
      <c r="G48" s="22"/>
      <c r="H48" s="22"/>
      <c r="I48" s="22"/>
      <c r="J48" s="22"/>
      <c r="K48" s="22"/>
      <c r="L48" s="22"/>
      <c r="M48" s="22"/>
      <c r="N48" s="22"/>
      <c r="O48" s="22"/>
      <c r="P48" s="22"/>
      <c r="Q48" s="22"/>
    </row>
    <row r="49" spans="2:18" s="1" customFormat="1" ht="16.5" customHeight="1">
      <c r="B49" s="153" t="s">
        <v>196</v>
      </c>
      <c r="C49" s="161"/>
      <c r="D49" s="22"/>
      <c r="E49" s="22"/>
      <c r="F49" s="22"/>
      <c r="G49" s="22"/>
      <c r="H49" s="22"/>
      <c r="I49" s="22"/>
      <c r="J49" s="22"/>
      <c r="K49" s="22"/>
      <c r="L49" s="22"/>
      <c r="M49" s="22"/>
      <c r="N49" s="22"/>
      <c r="O49" s="22"/>
      <c r="P49" s="22"/>
      <c r="Q49" s="22"/>
      <c r="R49" s="172"/>
    </row>
    <row r="50" spans="2:18" s="1" customFormat="1" ht="16.5" customHeight="1">
      <c r="B50" s="153" t="s">
        <v>197</v>
      </c>
      <c r="C50" s="139"/>
      <c r="D50" s="22"/>
      <c r="E50" s="22"/>
      <c r="F50" s="22"/>
      <c r="G50" s="22"/>
      <c r="H50" s="22"/>
      <c r="I50" s="22"/>
      <c r="J50" s="22"/>
      <c r="K50" s="22"/>
      <c r="L50" s="22"/>
      <c r="M50" s="22"/>
      <c r="N50" s="22"/>
      <c r="O50" s="22"/>
      <c r="P50" s="22"/>
      <c r="Q50" s="22"/>
      <c r="R50" s="172"/>
    </row>
    <row r="51" spans="2:18" s="1" customFormat="1" ht="16.5" customHeight="1">
      <c r="B51" s="153" t="s">
        <v>198</v>
      </c>
      <c r="C51" s="139"/>
      <c r="D51" s="22"/>
      <c r="E51" s="22"/>
      <c r="F51" s="22"/>
      <c r="G51" s="22"/>
      <c r="H51" s="22"/>
      <c r="I51" s="22"/>
      <c r="J51" s="22"/>
      <c r="K51" s="22"/>
      <c r="L51" s="22"/>
      <c r="M51" s="22"/>
      <c r="N51" s="22"/>
      <c r="O51" s="22"/>
      <c r="P51" s="22"/>
      <c r="Q51" s="22"/>
      <c r="R51" s="172"/>
    </row>
    <row r="52" spans="2:18" s="1" customFormat="1" ht="16.5" customHeight="1">
      <c r="B52" s="153" t="s">
        <v>259</v>
      </c>
      <c r="C52" s="139"/>
      <c r="D52" s="22"/>
      <c r="E52" s="22"/>
      <c r="F52" s="22"/>
      <c r="G52" s="22"/>
      <c r="H52" s="22"/>
      <c r="I52" s="22"/>
      <c r="J52" s="22"/>
      <c r="K52" s="22"/>
      <c r="L52" s="22"/>
      <c r="M52" s="22"/>
      <c r="N52" s="22"/>
      <c r="O52" s="22"/>
      <c r="P52" s="22"/>
      <c r="Q52" s="22"/>
      <c r="R52" s="172"/>
    </row>
    <row r="53" spans="2:18" s="1" customFormat="1" ht="16.5" customHeight="1">
      <c r="B53" s="153" t="s">
        <v>211</v>
      </c>
      <c r="C53" s="139"/>
      <c r="D53" s="22"/>
      <c r="E53" s="22"/>
      <c r="F53" s="22"/>
      <c r="G53" s="22"/>
      <c r="H53" s="22"/>
      <c r="I53" s="22"/>
      <c r="J53" s="22"/>
      <c r="K53" s="22"/>
      <c r="L53" s="22"/>
      <c r="M53" s="22"/>
      <c r="N53" s="22"/>
      <c r="O53" s="22"/>
      <c r="P53" s="22"/>
      <c r="Q53" s="22"/>
    </row>
    <row r="54" spans="2:18" s="1" customFormat="1" ht="16.5" customHeight="1">
      <c r="B54" s="153"/>
      <c r="C54" s="139"/>
      <c r="D54" s="22"/>
      <c r="E54" s="22"/>
      <c r="F54" s="22"/>
      <c r="G54" s="22"/>
      <c r="H54" s="22"/>
      <c r="I54" s="22"/>
      <c r="J54" s="22"/>
      <c r="K54" s="22"/>
      <c r="L54" s="22"/>
      <c r="M54" s="22"/>
      <c r="N54" s="22"/>
      <c r="O54" s="22"/>
      <c r="P54" s="22"/>
      <c r="Q54" s="22"/>
    </row>
    <row r="55" spans="2:18" s="1" customFormat="1" ht="16.5" customHeight="1">
      <c r="B55" s="173" t="s">
        <v>200</v>
      </c>
      <c r="C55" s="139"/>
      <c r="D55" s="22"/>
      <c r="E55" s="22"/>
      <c r="F55" s="22"/>
      <c r="G55" s="22"/>
      <c r="H55" s="22"/>
      <c r="I55" s="22"/>
      <c r="J55" s="22"/>
      <c r="K55" s="22"/>
      <c r="L55" s="22"/>
      <c r="M55" s="22"/>
      <c r="N55" s="22"/>
      <c r="O55" s="22"/>
      <c r="P55" s="22"/>
      <c r="Q55" s="22"/>
    </row>
    <row r="56" spans="2:18" s="1" customFormat="1" ht="16.5" customHeight="1">
      <c r="B56" s="124" t="s">
        <v>204</v>
      </c>
      <c r="C56" s="139"/>
      <c r="D56" s="22"/>
      <c r="E56" s="22"/>
      <c r="F56" s="22"/>
      <c r="G56" s="22"/>
      <c r="H56" s="22"/>
      <c r="I56" s="22"/>
      <c r="J56" s="22"/>
      <c r="K56" s="22"/>
      <c r="L56" s="22"/>
      <c r="M56" s="22"/>
      <c r="N56" s="22"/>
      <c r="O56" s="22"/>
      <c r="P56" s="22"/>
      <c r="Q56" s="22"/>
      <c r="R56" s="172"/>
    </row>
    <row r="57" spans="2:18" s="1" customFormat="1" ht="16.5" customHeight="1">
      <c r="B57" s="124" t="s">
        <v>205</v>
      </c>
      <c r="C57" s="139"/>
      <c r="D57" s="22"/>
      <c r="E57" s="22"/>
      <c r="F57" s="22"/>
      <c r="G57" s="22"/>
      <c r="H57" s="22"/>
      <c r="I57" s="22"/>
      <c r="J57" s="22"/>
      <c r="K57" s="22"/>
      <c r="L57" s="22"/>
      <c r="M57" s="22"/>
      <c r="N57" s="22"/>
      <c r="O57" s="22"/>
      <c r="P57" s="22"/>
      <c r="Q57" s="22"/>
    </row>
    <row r="58" spans="2:18" s="1" customFormat="1" ht="16.5" customHeight="1">
      <c r="B58" s="124" t="s">
        <v>201</v>
      </c>
      <c r="C58" s="139"/>
      <c r="D58" s="22"/>
      <c r="E58" s="22"/>
      <c r="F58" s="22"/>
      <c r="G58" s="22"/>
      <c r="H58" s="22"/>
      <c r="I58" s="22"/>
      <c r="J58" s="22"/>
      <c r="K58" s="22"/>
      <c r="L58" s="22"/>
      <c r="M58" s="22"/>
      <c r="N58" s="22"/>
      <c r="O58" s="22"/>
      <c r="P58" s="22"/>
      <c r="Q58" s="22"/>
      <c r="R58" s="172"/>
    </row>
    <row r="59" spans="2:18" s="1" customFormat="1" ht="16.5" customHeight="1">
      <c r="B59" s="124" t="s">
        <v>206</v>
      </c>
      <c r="C59" s="139"/>
      <c r="D59" s="22"/>
      <c r="E59" s="22"/>
      <c r="F59" s="22"/>
      <c r="G59" s="22"/>
      <c r="H59" s="22"/>
      <c r="I59" s="22"/>
      <c r="J59" s="22"/>
      <c r="K59" s="22"/>
      <c r="L59" s="22"/>
      <c r="M59" s="22"/>
      <c r="N59" s="22"/>
      <c r="O59" s="22"/>
      <c r="P59" s="22"/>
      <c r="Q59" s="22"/>
      <c r="R59" s="172"/>
    </row>
    <row r="60" spans="2:18" s="1" customFormat="1" ht="16.5" customHeight="1">
      <c r="B60" s="124" t="s">
        <v>207</v>
      </c>
      <c r="C60" s="139"/>
      <c r="D60" s="22"/>
      <c r="E60" s="22"/>
      <c r="F60" s="22"/>
      <c r="G60" s="22"/>
      <c r="H60" s="22"/>
      <c r="I60" s="22"/>
      <c r="J60" s="22"/>
      <c r="K60" s="22"/>
      <c r="L60" s="22"/>
      <c r="M60" s="22"/>
      <c r="N60" s="22"/>
      <c r="O60" s="22"/>
      <c r="P60" s="22"/>
      <c r="Q60" s="22"/>
    </row>
    <row r="61" spans="2:18" s="1" customFormat="1" ht="16.5" customHeight="1">
      <c r="B61" s="124" t="s">
        <v>208</v>
      </c>
      <c r="C61" s="139"/>
      <c r="D61" s="22"/>
      <c r="E61" s="22"/>
      <c r="F61" s="22"/>
      <c r="G61" s="22"/>
      <c r="H61" s="22"/>
      <c r="I61" s="22"/>
      <c r="J61" s="22"/>
      <c r="K61" s="22"/>
      <c r="L61" s="22"/>
      <c r="M61" s="22"/>
      <c r="N61" s="22"/>
      <c r="O61" s="22"/>
      <c r="P61" s="22"/>
      <c r="Q61" s="22"/>
      <c r="R61" s="172"/>
    </row>
    <row r="62" spans="2:18" s="1" customFormat="1" ht="16.5" customHeight="1">
      <c r="B62" s="124" t="s">
        <v>209</v>
      </c>
      <c r="C62" s="139"/>
      <c r="D62" s="22"/>
      <c r="E62" s="22"/>
      <c r="F62" s="22"/>
      <c r="G62" s="22"/>
      <c r="H62" s="22"/>
      <c r="I62" s="22"/>
      <c r="J62" s="22"/>
      <c r="K62" s="22"/>
      <c r="L62" s="22"/>
      <c r="M62" s="22"/>
      <c r="N62" s="22"/>
      <c r="O62" s="22"/>
      <c r="P62" s="22"/>
      <c r="Q62" s="22"/>
    </row>
    <row r="63" spans="2:18" s="1" customFormat="1" ht="16.5" customHeight="1">
      <c r="B63" s="124" t="s">
        <v>210</v>
      </c>
      <c r="C63" s="139"/>
      <c r="D63" s="22"/>
      <c r="E63" s="22"/>
      <c r="F63" s="22"/>
      <c r="G63" s="22"/>
      <c r="H63" s="22"/>
      <c r="I63" s="22"/>
      <c r="J63" s="22"/>
      <c r="K63" s="22"/>
      <c r="L63" s="22"/>
      <c r="M63" s="22"/>
      <c r="N63" s="22"/>
      <c r="O63" s="22"/>
      <c r="P63" s="22"/>
      <c r="Q63" s="22"/>
      <c r="R63" s="172"/>
    </row>
    <row r="64" spans="2:18" s="1" customFormat="1" ht="16.5" customHeight="1">
      <c r="B64" s="124" t="s">
        <v>254</v>
      </c>
      <c r="C64" s="139"/>
      <c r="D64" s="22"/>
      <c r="E64" s="22"/>
      <c r="F64" s="22"/>
      <c r="G64" s="22"/>
      <c r="H64" s="22"/>
      <c r="I64" s="22"/>
      <c r="J64" s="22"/>
      <c r="K64" s="22"/>
      <c r="L64" s="22"/>
      <c r="M64" s="22"/>
      <c r="N64" s="22"/>
      <c r="O64" s="22"/>
      <c r="P64" s="22"/>
      <c r="Q64" s="22"/>
    </row>
    <row r="65" spans="2:18" s="1" customFormat="1" ht="16.5" customHeight="1">
      <c r="B65" s="153"/>
      <c r="C65" s="139"/>
      <c r="D65" s="22"/>
      <c r="E65" s="22"/>
      <c r="F65" s="22"/>
      <c r="G65" s="22"/>
      <c r="H65" s="22"/>
      <c r="I65" s="22"/>
      <c r="J65" s="22"/>
      <c r="K65" s="22"/>
      <c r="L65" s="22"/>
      <c r="M65" s="22"/>
      <c r="N65" s="22"/>
      <c r="O65" s="22"/>
      <c r="P65" s="22"/>
      <c r="Q65" s="22"/>
    </row>
    <row r="66" spans="2:18" s="1" customFormat="1" ht="16.5" customHeight="1">
      <c r="B66" s="173" t="s">
        <v>212</v>
      </c>
      <c r="C66" s="139"/>
      <c r="D66" s="22"/>
      <c r="E66" s="22"/>
      <c r="F66" s="22"/>
      <c r="G66" s="22"/>
      <c r="H66" s="22"/>
      <c r="I66" s="22"/>
      <c r="J66" s="22"/>
      <c r="K66" s="22"/>
      <c r="L66" s="22"/>
      <c r="M66" s="22"/>
      <c r="N66" s="22"/>
      <c r="O66" s="22"/>
      <c r="P66" s="22"/>
      <c r="Q66" s="22"/>
    </row>
    <row r="67" spans="2:18" s="1" customFormat="1" ht="16.5" customHeight="1">
      <c r="B67" s="153" t="s">
        <v>227</v>
      </c>
      <c r="C67" s="139"/>
      <c r="D67" s="22"/>
      <c r="E67" s="22"/>
      <c r="F67" s="22"/>
      <c r="G67" s="22"/>
      <c r="H67" s="22"/>
      <c r="I67" s="22"/>
      <c r="J67" s="22"/>
      <c r="K67" s="22"/>
      <c r="L67" s="22"/>
      <c r="M67" s="22"/>
      <c r="N67" s="22"/>
      <c r="O67" s="22"/>
      <c r="P67" s="161"/>
      <c r="Q67" s="176"/>
      <c r="R67" s="172"/>
    </row>
    <row r="68" spans="2:18" s="1" customFormat="1" ht="16.5" customHeight="1">
      <c r="B68" s="153" t="s">
        <v>213</v>
      </c>
      <c r="C68" s="139"/>
      <c r="D68" s="22"/>
      <c r="E68" s="22"/>
      <c r="F68" s="22"/>
      <c r="G68" s="22"/>
      <c r="H68" s="22"/>
      <c r="I68" s="22"/>
      <c r="J68" s="22"/>
      <c r="K68" s="22"/>
      <c r="L68" s="22"/>
      <c r="M68" s="22"/>
      <c r="N68" s="22"/>
      <c r="O68" s="22"/>
      <c r="P68" s="22"/>
      <c r="Q68" s="22"/>
    </row>
    <row r="69" spans="2:18" s="1" customFormat="1" ht="16.5" customHeight="1">
      <c r="B69" s="153" t="s">
        <v>228</v>
      </c>
      <c r="C69" s="139"/>
      <c r="D69" s="22"/>
      <c r="E69" s="22"/>
      <c r="F69" s="22"/>
      <c r="G69" s="22"/>
      <c r="H69" s="22"/>
      <c r="I69" s="22"/>
      <c r="J69" s="22"/>
      <c r="K69" s="22"/>
      <c r="L69" s="22"/>
      <c r="M69" s="22"/>
      <c r="N69" s="22"/>
      <c r="O69" s="22"/>
      <c r="P69" s="22"/>
      <c r="Q69" s="22"/>
      <c r="R69" s="172"/>
    </row>
    <row r="70" spans="2:18" s="1" customFormat="1" ht="16.5" customHeight="1">
      <c r="B70" s="153" t="s">
        <v>229</v>
      </c>
      <c r="C70" s="139"/>
      <c r="D70" s="22"/>
      <c r="E70" s="22"/>
      <c r="F70" s="22"/>
      <c r="G70" s="22"/>
      <c r="H70" s="22"/>
      <c r="I70" s="22"/>
      <c r="J70" s="22"/>
      <c r="K70" s="22"/>
      <c r="L70" s="22"/>
      <c r="M70" s="22"/>
      <c r="N70" s="22"/>
      <c r="O70" s="22"/>
      <c r="P70" s="22"/>
      <c r="Q70" s="22"/>
      <c r="R70" s="172"/>
    </row>
    <row r="71" spans="2:18" s="1" customFormat="1" ht="16.5" customHeight="1">
      <c r="B71" s="153" t="s">
        <v>261</v>
      </c>
      <c r="C71" s="139"/>
      <c r="D71" s="22"/>
      <c r="E71" s="22"/>
      <c r="F71" s="22"/>
      <c r="G71" s="22"/>
      <c r="H71" s="22"/>
      <c r="I71" s="22"/>
      <c r="J71" s="22"/>
      <c r="K71" s="22"/>
      <c r="L71" s="22"/>
      <c r="M71" s="22"/>
      <c r="N71" s="22"/>
      <c r="O71" s="22"/>
      <c r="P71" s="22"/>
      <c r="Q71" s="22"/>
      <c r="R71" s="172"/>
    </row>
    <row r="72" spans="2:18" s="1" customFormat="1" ht="16.5" customHeight="1">
      <c r="B72" s="153" t="s">
        <v>260</v>
      </c>
      <c r="C72" s="139"/>
      <c r="D72" s="22"/>
      <c r="E72" s="22"/>
      <c r="F72" s="22"/>
      <c r="G72" s="22"/>
      <c r="H72" s="22"/>
      <c r="I72" s="22"/>
      <c r="J72" s="22"/>
      <c r="K72" s="22"/>
      <c r="L72" s="22"/>
      <c r="M72" s="22"/>
      <c r="N72" s="22"/>
      <c r="O72" s="22"/>
      <c r="P72" s="22"/>
      <c r="Q72" s="22"/>
    </row>
    <row r="73" spans="2:18" s="1" customFormat="1" ht="16.5" customHeight="1">
      <c r="B73" s="124" t="s">
        <v>251</v>
      </c>
      <c r="C73" s="139"/>
      <c r="D73" s="22"/>
      <c r="E73" s="22"/>
      <c r="F73" s="22"/>
      <c r="G73" s="22"/>
      <c r="H73" s="22"/>
      <c r="I73" s="22"/>
      <c r="J73" s="22"/>
      <c r="K73" s="22"/>
      <c r="L73" s="22"/>
      <c r="M73" s="22"/>
      <c r="N73" s="22"/>
      <c r="O73" s="22"/>
      <c r="P73" s="22"/>
      <c r="Q73" s="22"/>
      <c r="R73" s="172"/>
    </row>
    <row r="74" spans="2:18" s="1" customFormat="1" ht="16.5" customHeight="1">
      <c r="B74" s="124" t="s">
        <v>252</v>
      </c>
      <c r="C74" s="139"/>
      <c r="D74" s="22"/>
      <c r="E74" s="22"/>
      <c r="F74" s="22"/>
      <c r="G74" s="22"/>
      <c r="H74" s="22"/>
      <c r="I74" s="22"/>
      <c r="J74" s="22"/>
      <c r="K74" s="22"/>
      <c r="L74" s="22"/>
      <c r="M74" s="22"/>
      <c r="N74" s="22"/>
      <c r="O74" s="22"/>
      <c r="P74" s="22"/>
      <c r="Q74" s="22"/>
    </row>
    <row r="75" spans="2:18" s="1" customFormat="1" ht="16.5" customHeight="1">
      <c r="B75" s="153"/>
      <c r="C75" s="139"/>
      <c r="D75" s="22"/>
      <c r="E75" s="22"/>
      <c r="F75" s="22"/>
      <c r="G75" s="22"/>
      <c r="H75" s="22"/>
      <c r="I75" s="22"/>
      <c r="J75" s="22"/>
      <c r="K75" s="22"/>
      <c r="L75" s="22"/>
      <c r="M75" s="22"/>
      <c r="N75" s="22"/>
      <c r="O75" s="22"/>
      <c r="P75" s="22"/>
      <c r="Q75" s="22"/>
    </row>
    <row r="76" spans="2:18" s="1" customFormat="1" ht="16.5" customHeight="1">
      <c r="B76" s="173" t="s">
        <v>214</v>
      </c>
      <c r="C76" s="139"/>
      <c r="D76" s="22"/>
      <c r="E76" s="22"/>
      <c r="F76" s="22"/>
      <c r="G76" s="22"/>
      <c r="H76" s="22"/>
      <c r="I76" s="22"/>
      <c r="J76" s="22"/>
      <c r="K76" s="22"/>
      <c r="L76" s="22"/>
      <c r="M76" s="22"/>
      <c r="N76" s="22"/>
      <c r="O76" s="22"/>
      <c r="P76" s="22"/>
      <c r="Q76" s="22"/>
    </row>
    <row r="77" spans="2:18" s="1" customFormat="1" ht="16.5" customHeight="1">
      <c r="B77" s="153" t="s">
        <v>216</v>
      </c>
      <c r="C77" s="139"/>
      <c r="D77" s="22"/>
      <c r="E77" s="22"/>
      <c r="F77" s="22"/>
      <c r="G77" s="22"/>
      <c r="H77" s="22"/>
      <c r="I77" s="22"/>
      <c r="J77" s="22"/>
      <c r="K77" s="22"/>
      <c r="L77" s="22"/>
      <c r="M77" s="22"/>
      <c r="N77" s="22"/>
      <c r="O77" s="22"/>
      <c r="P77" s="22"/>
      <c r="Q77" s="22"/>
      <c r="R77" s="172"/>
    </row>
    <row r="78" spans="2:18" s="1" customFormat="1" ht="16.5" customHeight="1">
      <c r="B78" s="153" t="s">
        <v>217</v>
      </c>
      <c r="C78" s="139"/>
      <c r="D78" s="22"/>
      <c r="E78" s="22"/>
      <c r="F78" s="22"/>
      <c r="G78" s="22"/>
      <c r="H78" s="22"/>
      <c r="I78" s="22"/>
      <c r="J78" s="22"/>
      <c r="K78" s="22"/>
      <c r="L78" s="22"/>
      <c r="M78" s="22"/>
      <c r="N78" s="22"/>
      <c r="O78" s="22"/>
      <c r="P78" s="22"/>
      <c r="Q78" s="22"/>
    </row>
    <row r="79" spans="2:18" s="1" customFormat="1" ht="16.5" customHeight="1">
      <c r="B79" s="153" t="s">
        <v>218</v>
      </c>
      <c r="C79" s="139"/>
      <c r="D79" s="22"/>
      <c r="E79" s="22"/>
      <c r="F79" s="22"/>
      <c r="G79" s="22"/>
      <c r="H79" s="22"/>
      <c r="I79" s="22"/>
      <c r="J79" s="22"/>
      <c r="K79" s="22"/>
      <c r="L79" s="22"/>
      <c r="M79" s="22"/>
      <c r="N79" s="22"/>
      <c r="O79" s="22"/>
      <c r="P79" s="22"/>
      <c r="Q79" s="22"/>
      <c r="R79" s="172"/>
    </row>
    <row r="80" spans="2:18" s="1" customFormat="1" ht="16.5" customHeight="1">
      <c r="B80" s="153" t="s">
        <v>219</v>
      </c>
      <c r="C80" s="139"/>
      <c r="D80" s="22"/>
      <c r="E80" s="22"/>
      <c r="F80" s="22"/>
      <c r="G80" s="22"/>
      <c r="H80" s="22"/>
      <c r="I80" s="22"/>
      <c r="J80" s="22"/>
      <c r="K80" s="22"/>
      <c r="L80" s="22"/>
      <c r="M80" s="22"/>
      <c r="N80" s="22"/>
      <c r="O80" s="22"/>
      <c r="P80" s="22"/>
      <c r="Q80" s="22"/>
    </row>
    <row r="81" spans="2:18" s="1" customFormat="1" ht="16.5" customHeight="1">
      <c r="B81" s="153" t="s">
        <v>220</v>
      </c>
      <c r="C81" s="139"/>
      <c r="D81" s="22"/>
      <c r="E81" s="22"/>
      <c r="F81" s="22"/>
      <c r="G81" s="22"/>
      <c r="H81" s="22"/>
      <c r="I81" s="22"/>
      <c r="J81" s="22"/>
      <c r="K81" s="22"/>
      <c r="L81" s="22"/>
      <c r="M81" s="22"/>
      <c r="N81" s="22"/>
      <c r="O81" s="22"/>
      <c r="P81" s="22"/>
      <c r="Q81" s="22"/>
      <c r="R81" s="172"/>
    </row>
    <row r="82" spans="2:18" s="1" customFormat="1" ht="16.5" customHeight="1">
      <c r="B82" s="153" t="s">
        <v>221</v>
      </c>
      <c r="C82" s="139"/>
      <c r="D82" s="22"/>
      <c r="E82" s="22"/>
      <c r="F82" s="22"/>
      <c r="G82" s="22"/>
      <c r="H82" s="22"/>
      <c r="I82" s="22"/>
      <c r="J82" s="22"/>
      <c r="K82" s="22"/>
      <c r="L82" s="22"/>
      <c r="M82" s="22"/>
      <c r="N82" s="22"/>
      <c r="O82" s="22"/>
      <c r="P82" s="22"/>
      <c r="Q82" s="22"/>
    </row>
    <row r="83" spans="2:18" s="1" customFormat="1" ht="16.5" customHeight="1">
      <c r="B83" s="153" t="s">
        <v>222</v>
      </c>
      <c r="C83" s="139"/>
      <c r="D83" s="22"/>
      <c r="E83" s="22"/>
      <c r="F83" s="22"/>
      <c r="G83" s="22"/>
      <c r="H83" s="22"/>
      <c r="I83" s="22"/>
      <c r="J83" s="22"/>
      <c r="K83" s="22"/>
      <c r="L83" s="22"/>
      <c r="M83" s="22"/>
      <c r="N83" s="22"/>
      <c r="O83" s="22"/>
      <c r="P83" s="22"/>
      <c r="Q83" s="22"/>
      <c r="R83" s="172"/>
    </row>
    <row r="84" spans="2:18" s="1" customFormat="1" ht="16.5" customHeight="1">
      <c r="B84" s="153" t="s">
        <v>223</v>
      </c>
      <c r="C84" s="139"/>
      <c r="D84" s="22"/>
      <c r="E84" s="22"/>
      <c r="F84" s="22"/>
      <c r="G84" s="22"/>
      <c r="H84" s="22"/>
      <c r="I84" s="22"/>
      <c r="J84" s="22"/>
      <c r="K84" s="22"/>
      <c r="L84" s="22"/>
      <c r="M84" s="22"/>
      <c r="N84" s="22"/>
      <c r="O84" s="22"/>
      <c r="P84" s="22"/>
      <c r="Q84" s="22"/>
    </row>
    <row r="85" spans="2:18" s="1" customFormat="1" ht="16.5" customHeight="1">
      <c r="B85" s="153" t="s">
        <v>215</v>
      </c>
      <c r="C85" s="139"/>
      <c r="D85" s="22"/>
      <c r="E85" s="22"/>
      <c r="F85" s="22"/>
      <c r="G85" s="22"/>
      <c r="H85" s="22"/>
      <c r="I85" s="22"/>
      <c r="J85" s="22"/>
      <c r="K85" s="22"/>
      <c r="L85" s="22"/>
      <c r="M85" s="22"/>
      <c r="N85" s="22"/>
      <c r="O85" s="22"/>
      <c r="P85" s="22"/>
      <c r="Q85" s="22"/>
      <c r="R85" s="172"/>
    </row>
    <row r="86" spans="2:18" s="1" customFormat="1" ht="16.5" customHeight="1">
      <c r="B86" s="153"/>
      <c r="C86" s="139"/>
      <c r="D86" s="22"/>
      <c r="E86" s="22"/>
      <c r="F86" s="22"/>
      <c r="G86" s="22"/>
      <c r="H86" s="22"/>
      <c r="I86" s="22"/>
      <c r="J86" s="22"/>
      <c r="K86" s="22"/>
      <c r="L86" s="22"/>
      <c r="M86" s="22"/>
      <c r="N86" s="22"/>
      <c r="O86" s="22"/>
      <c r="P86" s="22"/>
      <c r="Q86" s="22"/>
    </row>
    <row r="87" spans="2:18" s="1" customFormat="1" ht="16.5" customHeight="1">
      <c r="B87" s="173" t="s">
        <v>225</v>
      </c>
      <c r="C87" s="139"/>
      <c r="D87" s="22"/>
      <c r="E87" s="22"/>
      <c r="F87" s="22"/>
      <c r="G87" s="22"/>
      <c r="H87" s="22"/>
      <c r="I87" s="22"/>
      <c r="J87" s="22"/>
      <c r="K87" s="22"/>
      <c r="L87" s="22"/>
      <c r="M87" s="22"/>
      <c r="N87" s="22"/>
      <c r="O87" s="22"/>
      <c r="P87" s="22"/>
      <c r="Q87" s="22"/>
    </row>
    <row r="88" spans="2:18" s="1" customFormat="1" ht="16.5" customHeight="1">
      <c r="B88" s="124" t="s">
        <v>230</v>
      </c>
      <c r="C88" s="139"/>
      <c r="D88" s="22"/>
      <c r="E88" s="22"/>
      <c r="F88" s="22"/>
      <c r="G88" s="22"/>
      <c r="H88" s="22"/>
      <c r="I88" s="22"/>
      <c r="J88" s="22"/>
      <c r="K88" s="22"/>
      <c r="L88" s="22"/>
      <c r="M88" s="22"/>
      <c r="N88" s="22"/>
      <c r="O88" s="22"/>
      <c r="P88" s="22"/>
      <c r="Q88" s="22"/>
      <c r="R88" s="172"/>
    </row>
    <row r="89" spans="2:18" s="1" customFormat="1" ht="16.5" customHeight="1">
      <c r="B89" s="124" t="s">
        <v>226</v>
      </c>
      <c r="C89" s="139"/>
      <c r="D89" s="22"/>
      <c r="E89" s="22"/>
      <c r="F89" s="22"/>
      <c r="G89" s="22"/>
      <c r="H89" s="22"/>
      <c r="I89" s="22"/>
      <c r="J89" s="22"/>
      <c r="K89" s="22"/>
      <c r="L89" s="22"/>
      <c r="M89" s="22"/>
      <c r="N89" s="22"/>
      <c r="O89" s="22"/>
      <c r="P89" s="22"/>
      <c r="Q89" s="22"/>
    </row>
    <row r="90" spans="2:18" s="1" customFormat="1" ht="16.5" customHeight="1">
      <c r="B90" s="124" t="s">
        <v>231</v>
      </c>
      <c r="C90" s="139"/>
      <c r="D90" s="22"/>
      <c r="E90" s="22"/>
      <c r="F90" s="22"/>
      <c r="G90" s="22"/>
      <c r="H90" s="22"/>
      <c r="I90" s="22"/>
      <c r="J90" s="22"/>
      <c r="K90" s="22"/>
      <c r="L90" s="22"/>
      <c r="M90" s="22"/>
      <c r="N90" s="22"/>
      <c r="O90" s="22"/>
      <c r="P90" s="22"/>
      <c r="Q90" s="22"/>
      <c r="R90" s="172"/>
    </row>
    <row r="91" spans="2:18" s="1" customFormat="1" ht="16.5" customHeight="1">
      <c r="B91"/>
      <c r="C91" s="22"/>
      <c r="D91" s="22"/>
      <c r="E91" s="22"/>
      <c r="F91" s="22"/>
      <c r="G91" s="22"/>
      <c r="H91" s="22"/>
      <c r="I91" s="22"/>
      <c r="J91" s="22"/>
      <c r="K91" s="22"/>
      <c r="L91" s="22"/>
      <c r="M91" s="22"/>
      <c r="N91" s="22"/>
      <c r="O91" s="22"/>
      <c r="P91" s="22"/>
      <c r="Q91" s="22"/>
    </row>
    <row r="92" spans="2:18" s="1" customFormat="1" ht="16.5" customHeight="1">
      <c r="B92" s="177" t="s">
        <v>232</v>
      </c>
      <c r="C92" s="22"/>
      <c r="D92" s="22"/>
      <c r="E92" s="22"/>
      <c r="F92" s="22"/>
      <c r="G92" s="22"/>
      <c r="H92" s="22"/>
      <c r="I92" s="22"/>
      <c r="J92" s="22"/>
      <c r="K92" s="22"/>
      <c r="L92" s="22"/>
      <c r="M92" s="22"/>
      <c r="N92" s="22"/>
      <c r="O92" s="22"/>
      <c r="P92" s="22"/>
      <c r="Q92" s="22"/>
    </row>
    <row r="93" spans="2:18" s="1" customFormat="1" ht="16.5" customHeight="1">
      <c r="B93" s="153" t="s">
        <v>233</v>
      </c>
      <c r="C93" s="22"/>
      <c r="D93" s="22"/>
      <c r="E93" s="22"/>
      <c r="F93" s="22"/>
      <c r="G93" s="22"/>
      <c r="H93" s="22"/>
      <c r="I93" s="22"/>
      <c r="J93" s="22"/>
      <c r="K93" s="22"/>
      <c r="L93" s="22"/>
      <c r="M93" s="22"/>
      <c r="N93" s="22"/>
      <c r="O93" s="22"/>
      <c r="P93" s="22"/>
      <c r="Q93" s="22"/>
      <c r="R93" s="172"/>
    </row>
    <row r="94" spans="2:18" s="1" customFormat="1" ht="16.5" customHeight="1">
      <c r="B94" s="153" t="s">
        <v>234</v>
      </c>
      <c r="C94" s="22"/>
      <c r="D94" s="22"/>
      <c r="E94" s="22"/>
      <c r="F94" s="22"/>
      <c r="G94" s="22"/>
      <c r="H94" s="22"/>
      <c r="I94" s="22"/>
      <c r="J94" s="22"/>
      <c r="K94" s="22"/>
      <c r="L94" s="22"/>
      <c r="M94" s="22"/>
      <c r="N94" s="22"/>
      <c r="O94" s="22"/>
      <c r="P94" s="22"/>
      <c r="Q94" s="22"/>
    </row>
    <row r="95" spans="2:18" s="1" customFormat="1" ht="16.5" customHeight="1">
      <c r="B95" s="153" t="s">
        <v>235</v>
      </c>
      <c r="C95" s="22"/>
      <c r="D95" s="22"/>
      <c r="E95" s="22"/>
      <c r="F95" s="22"/>
      <c r="G95" s="22"/>
      <c r="H95" s="22"/>
      <c r="I95" s="22"/>
      <c r="J95" s="22"/>
      <c r="K95" s="22"/>
      <c r="L95" s="22"/>
      <c r="M95" s="22"/>
      <c r="N95" s="22"/>
      <c r="O95" s="22"/>
      <c r="P95" s="22"/>
      <c r="Q95" s="22"/>
      <c r="R95" s="172"/>
    </row>
    <row r="96" spans="2:18" s="1" customFormat="1" ht="16.5" customHeight="1">
      <c r="B96" s="153" t="s">
        <v>236</v>
      </c>
      <c r="C96" s="22"/>
      <c r="D96" s="22"/>
      <c r="E96" s="22"/>
      <c r="F96" s="22"/>
      <c r="G96" s="22"/>
      <c r="H96" s="22"/>
      <c r="I96" s="22"/>
      <c r="J96" s="22"/>
      <c r="K96" s="22"/>
      <c r="L96" s="22"/>
      <c r="M96" s="22"/>
      <c r="N96" s="22"/>
      <c r="O96" s="22"/>
      <c r="P96" s="22"/>
      <c r="Q96" s="22"/>
    </row>
    <row r="97" spans="2:18" s="1" customFormat="1" ht="16.5" customHeight="1">
      <c r="B97" s="153" t="s">
        <v>257</v>
      </c>
      <c r="C97" s="22"/>
      <c r="D97" s="22"/>
      <c r="E97" s="22"/>
      <c r="F97" s="22"/>
      <c r="G97" s="22"/>
      <c r="H97" s="22"/>
      <c r="I97" s="22"/>
      <c r="J97" s="22"/>
      <c r="K97" s="22"/>
      <c r="L97" s="22"/>
      <c r="M97" s="22"/>
      <c r="N97" s="22"/>
      <c r="O97" s="22"/>
      <c r="P97" s="22"/>
      <c r="Q97" s="22"/>
      <c r="R97" s="172"/>
    </row>
    <row r="98" spans="2:18" s="1" customFormat="1" ht="16.5" customHeight="1">
      <c r="B98" s="153" t="s">
        <v>258</v>
      </c>
      <c r="C98" s="22"/>
      <c r="D98" s="22"/>
      <c r="E98" s="22"/>
      <c r="F98" s="22"/>
      <c r="G98" s="22"/>
      <c r="H98" s="22"/>
      <c r="I98" s="22"/>
      <c r="J98" s="22"/>
      <c r="K98" s="22"/>
      <c r="L98" s="22"/>
      <c r="M98" s="22"/>
      <c r="N98" s="22"/>
      <c r="O98" s="22"/>
      <c r="P98" s="22"/>
      <c r="Q98" s="22"/>
    </row>
    <row r="99" spans="2:18" s="1" customFormat="1" ht="16.5" customHeight="1">
      <c r="B99" s="153" t="s">
        <v>237</v>
      </c>
      <c r="C99" s="22"/>
      <c r="D99" s="22"/>
      <c r="E99" s="22"/>
      <c r="F99" s="22"/>
      <c r="G99" s="22"/>
      <c r="H99" s="22"/>
      <c r="I99" s="22"/>
      <c r="J99" s="22"/>
      <c r="K99" s="22"/>
      <c r="L99" s="22"/>
      <c r="M99" s="22"/>
      <c r="N99" s="22"/>
      <c r="O99" s="22"/>
      <c r="P99" s="22"/>
      <c r="Q99" s="22"/>
      <c r="R99" s="172"/>
    </row>
    <row r="100" spans="2:18" s="1" customFormat="1" ht="16.5" customHeight="1">
      <c r="B100" s="124"/>
      <c r="C100" s="22"/>
      <c r="D100" s="22"/>
      <c r="E100" s="22"/>
      <c r="F100" s="22"/>
      <c r="G100" s="22"/>
      <c r="H100" s="22"/>
      <c r="I100" s="22"/>
      <c r="J100" s="22"/>
      <c r="K100" s="22"/>
      <c r="L100" s="22"/>
      <c r="M100" s="22"/>
      <c r="N100" s="22"/>
      <c r="O100" s="22"/>
      <c r="P100" s="22"/>
      <c r="Q100" s="22"/>
    </row>
    <row r="101" spans="2:18" s="1" customFormat="1" ht="16.5" customHeight="1">
      <c r="B101" s="177" t="s">
        <v>238</v>
      </c>
      <c r="C101" s="22"/>
      <c r="D101" s="22"/>
      <c r="E101" s="22"/>
      <c r="F101" s="22"/>
      <c r="G101" s="22"/>
      <c r="H101" s="22"/>
      <c r="I101" s="22"/>
      <c r="J101" s="22"/>
      <c r="K101" s="22"/>
      <c r="L101" s="22"/>
      <c r="M101" s="22"/>
      <c r="N101" s="22"/>
      <c r="O101" s="22"/>
      <c r="P101" s="22"/>
      <c r="Q101" s="22"/>
    </row>
    <row r="102" spans="2:18" s="1" customFormat="1" ht="16.5" customHeight="1">
      <c r="B102" s="153" t="s">
        <v>256</v>
      </c>
      <c r="C102" s="22"/>
      <c r="D102" s="22"/>
      <c r="E102" s="22"/>
      <c r="F102" s="22"/>
      <c r="G102" s="22"/>
      <c r="H102" s="22"/>
      <c r="I102" s="22"/>
      <c r="J102" s="22"/>
      <c r="K102" s="22"/>
      <c r="L102" s="22"/>
      <c r="M102" s="22"/>
      <c r="N102" s="22"/>
      <c r="O102" s="22"/>
      <c r="P102" s="22"/>
      <c r="Q102" s="161"/>
      <c r="R102" s="172"/>
    </row>
    <row r="103" spans="2:18" s="1" customFormat="1" ht="16.5" customHeight="1">
      <c r="B103" s="153" t="s">
        <v>242</v>
      </c>
      <c r="C103" s="22"/>
      <c r="D103" s="22"/>
      <c r="E103" s="22"/>
      <c r="F103" s="22"/>
      <c r="G103" s="22"/>
      <c r="H103" s="22"/>
      <c r="I103" s="22"/>
      <c r="J103" s="22"/>
      <c r="K103" s="22"/>
      <c r="L103" s="22"/>
      <c r="M103" s="22"/>
      <c r="N103" s="22"/>
      <c r="O103" s="22"/>
      <c r="P103" s="22"/>
      <c r="Q103" s="22"/>
      <c r="R103" s="172"/>
    </row>
    <row r="104" spans="2:18" s="1" customFormat="1" ht="16.5" customHeight="1">
      <c r="B104" s="178" t="s">
        <v>239</v>
      </c>
      <c r="C104" s="22"/>
      <c r="D104" s="22"/>
      <c r="E104" s="22"/>
      <c r="F104" s="22"/>
      <c r="G104" s="22"/>
      <c r="H104" s="22"/>
      <c r="I104" s="22"/>
      <c r="J104" s="22"/>
      <c r="K104" s="22"/>
      <c r="L104" s="22"/>
      <c r="M104" s="22"/>
      <c r="N104" s="22"/>
      <c r="O104" s="22"/>
      <c r="P104" s="22"/>
      <c r="Q104" s="22"/>
      <c r="R104" s="172"/>
    </row>
    <row r="105" spans="2:18" s="1" customFormat="1" ht="16.5" customHeight="1">
      <c r="B105" s="153" t="s">
        <v>240</v>
      </c>
      <c r="C105" s="22"/>
      <c r="D105" s="22"/>
      <c r="E105" s="22"/>
      <c r="F105" s="22"/>
      <c r="G105" s="22"/>
      <c r="H105" s="22"/>
      <c r="I105" s="22"/>
      <c r="J105" s="22"/>
      <c r="K105" s="22"/>
      <c r="L105" s="22"/>
      <c r="M105" s="22"/>
      <c r="N105" s="22"/>
      <c r="O105" s="22"/>
      <c r="P105" s="22"/>
      <c r="Q105" s="22"/>
      <c r="R105" s="172"/>
    </row>
    <row r="106" spans="2:18" s="1" customFormat="1" ht="16.5" customHeight="1">
      <c r="B106" s="153" t="s">
        <v>241</v>
      </c>
      <c r="C106" s="22"/>
      <c r="D106" s="22"/>
      <c r="E106" s="22"/>
      <c r="F106" s="22"/>
      <c r="G106" s="22"/>
      <c r="H106" s="22"/>
      <c r="I106" s="22"/>
      <c r="J106" s="22"/>
      <c r="K106" s="22"/>
      <c r="L106" s="22"/>
      <c r="M106" s="22"/>
      <c r="N106" s="22"/>
      <c r="O106" s="22"/>
      <c r="P106" s="22"/>
      <c r="Q106" s="22"/>
      <c r="R106" s="172"/>
    </row>
    <row r="107" spans="2:18" s="1" customFormat="1" ht="16.5" customHeight="1">
      <c r="B107" s="124"/>
      <c r="C107" s="22"/>
      <c r="D107" s="22"/>
      <c r="E107" s="22"/>
      <c r="F107" s="22"/>
      <c r="G107" s="22"/>
      <c r="H107" s="22"/>
      <c r="I107" s="22"/>
      <c r="J107" s="22"/>
      <c r="K107" s="22"/>
      <c r="L107" s="22"/>
      <c r="M107" s="22"/>
      <c r="N107" s="22"/>
      <c r="O107" s="22"/>
      <c r="P107" s="22"/>
      <c r="Q107" s="22"/>
    </row>
    <row r="108" spans="2:18" s="1" customFormat="1" ht="16.5" customHeight="1">
      <c r="B108" s="177" t="s">
        <v>243</v>
      </c>
      <c r="C108" s="22"/>
      <c r="D108" s="22"/>
      <c r="E108" s="22"/>
      <c r="F108" s="22"/>
      <c r="G108" s="22"/>
      <c r="H108" s="22"/>
      <c r="I108" s="22"/>
      <c r="J108" s="22"/>
      <c r="K108" s="22"/>
      <c r="L108" s="22"/>
      <c r="M108" s="22"/>
      <c r="N108" s="22"/>
      <c r="O108" s="22"/>
      <c r="P108" s="22"/>
      <c r="Q108" s="22"/>
    </row>
    <row r="109" spans="2:18" s="1" customFormat="1" ht="16.5" customHeight="1">
      <c r="B109" s="124" t="s">
        <v>244</v>
      </c>
      <c r="C109" s="22"/>
      <c r="D109" s="22"/>
      <c r="E109" s="22"/>
      <c r="F109" s="22"/>
      <c r="G109" s="22"/>
      <c r="H109" s="22"/>
      <c r="I109" s="22"/>
      <c r="J109" s="22"/>
      <c r="K109" s="22"/>
      <c r="L109" s="22"/>
      <c r="M109" s="22"/>
      <c r="N109" s="22"/>
      <c r="O109" s="22"/>
      <c r="P109" s="22"/>
      <c r="Q109" s="22"/>
      <c r="R109" s="172"/>
    </row>
    <row r="110" spans="2:18" s="1" customFormat="1" ht="16.5" customHeight="1">
      <c r="B110" s="153" t="s">
        <v>245</v>
      </c>
      <c r="C110" s="22"/>
      <c r="D110" s="22"/>
      <c r="E110" s="22"/>
      <c r="F110" s="22"/>
      <c r="G110" s="22"/>
      <c r="H110" s="22"/>
      <c r="I110" s="22"/>
      <c r="J110" s="22"/>
      <c r="K110" s="22"/>
      <c r="L110" s="22"/>
      <c r="M110" s="22"/>
      <c r="N110" s="22"/>
      <c r="O110" s="22"/>
      <c r="P110" s="22"/>
      <c r="Q110" s="22"/>
      <c r="R110" s="172"/>
    </row>
    <row r="111" spans="2:18" s="1" customFormat="1" ht="16.5" customHeight="1">
      <c r="B111" s="139" t="s">
        <v>246</v>
      </c>
      <c r="C111" s="22"/>
      <c r="D111" s="22"/>
      <c r="E111" s="22"/>
      <c r="F111" s="22"/>
      <c r="G111" s="22"/>
      <c r="H111" s="22"/>
      <c r="I111" s="22"/>
      <c r="J111" s="22"/>
      <c r="K111" s="22"/>
      <c r="L111" s="22"/>
      <c r="M111" s="22"/>
      <c r="N111" s="22"/>
      <c r="O111" s="22"/>
      <c r="P111" s="22"/>
      <c r="Q111" s="22"/>
      <c r="R111" s="172"/>
    </row>
    <row r="112" spans="2:18" s="1" customFormat="1" ht="16.5" customHeight="1">
      <c r="B112" s="139"/>
      <c r="C112" s="22"/>
      <c r="D112" s="22"/>
      <c r="E112" s="22"/>
      <c r="F112" s="22"/>
      <c r="G112" s="22"/>
      <c r="H112" s="22"/>
      <c r="I112" s="22"/>
      <c r="J112" s="22"/>
      <c r="K112" s="22"/>
      <c r="L112" s="22"/>
      <c r="M112" s="22"/>
      <c r="N112" s="22"/>
      <c r="O112" s="22"/>
      <c r="P112" s="22"/>
      <c r="Q112" s="22"/>
    </row>
    <row r="113" spans="2:18" s="1" customFormat="1" ht="16.5" customHeight="1">
      <c r="B113" s="173" t="s">
        <v>253</v>
      </c>
      <c r="C113" s="22"/>
      <c r="D113" s="22"/>
      <c r="E113" s="22"/>
      <c r="F113" s="22"/>
      <c r="G113" s="22"/>
      <c r="H113" s="22"/>
      <c r="I113" s="22"/>
      <c r="J113" s="22"/>
      <c r="K113" s="22"/>
      <c r="L113" s="22"/>
      <c r="M113" s="22"/>
      <c r="N113" s="22"/>
      <c r="O113" s="22"/>
      <c r="P113" s="22"/>
      <c r="Q113" s="22"/>
    </row>
    <row r="114" spans="2:18" s="1" customFormat="1" ht="16.5" customHeight="1">
      <c r="B114" s="124" t="s">
        <v>247</v>
      </c>
      <c r="C114" s="22"/>
      <c r="D114" s="22"/>
      <c r="E114" s="22"/>
      <c r="F114" s="22"/>
      <c r="G114" s="22"/>
      <c r="H114" s="22"/>
      <c r="I114" s="22"/>
      <c r="J114" s="22"/>
      <c r="K114" s="22"/>
      <c r="L114" s="22"/>
      <c r="M114" s="22"/>
      <c r="N114" s="22"/>
      <c r="O114" s="22"/>
      <c r="P114" s="22"/>
      <c r="Q114" s="22"/>
      <c r="R114" s="172"/>
    </row>
    <row r="115" spans="2:18" s="1" customFormat="1" ht="16.5" customHeight="1">
      <c r="B115" s="124" t="s">
        <v>249</v>
      </c>
      <c r="C115" s="22"/>
      <c r="D115" s="22"/>
      <c r="E115" s="22"/>
      <c r="F115" s="22"/>
      <c r="G115" s="22"/>
      <c r="H115" s="22"/>
      <c r="I115" s="22"/>
      <c r="J115" s="22"/>
      <c r="K115" s="22"/>
      <c r="L115" s="22"/>
      <c r="M115" s="22"/>
      <c r="N115" s="22"/>
      <c r="O115" s="22"/>
      <c r="P115" s="22"/>
      <c r="Q115" s="22"/>
      <c r="R115" s="172"/>
    </row>
    <row r="116" spans="2:18" s="1" customFormat="1" ht="16.5" customHeight="1">
      <c r="B116" s="124" t="s">
        <v>250</v>
      </c>
      <c r="C116" s="22"/>
      <c r="D116" s="22"/>
      <c r="E116" s="22"/>
      <c r="F116" s="22"/>
      <c r="G116" s="22"/>
      <c r="H116" s="22"/>
      <c r="I116" s="22"/>
      <c r="J116" s="22"/>
      <c r="K116" s="22"/>
      <c r="L116" s="22"/>
      <c r="M116" s="22"/>
      <c r="N116" s="22"/>
      <c r="O116" s="22"/>
      <c r="P116" s="22"/>
      <c r="Q116" s="22"/>
    </row>
    <row r="117" spans="2:18" s="1" customFormat="1" ht="16.5" customHeight="1">
      <c r="B117" s="124" t="s">
        <v>248</v>
      </c>
      <c r="C117" s="22"/>
      <c r="D117" s="22"/>
      <c r="E117" s="22"/>
      <c r="F117" s="22"/>
      <c r="G117" s="22"/>
      <c r="H117" s="22"/>
      <c r="I117" s="22"/>
      <c r="J117" s="22"/>
      <c r="K117" s="22"/>
      <c r="L117" s="22"/>
      <c r="M117" s="22"/>
      <c r="N117" s="22"/>
      <c r="O117" s="22"/>
      <c r="P117" s="22"/>
      <c r="Q117" s="22"/>
      <c r="R117" s="172"/>
    </row>
    <row r="118" spans="2:18" s="1" customFormat="1" ht="16.5" customHeight="1">
      <c r="B118" s="124"/>
      <c r="C118" s="22"/>
      <c r="D118" s="22"/>
      <c r="E118" s="22"/>
      <c r="F118" s="22"/>
      <c r="G118" s="22"/>
      <c r="H118" s="22"/>
      <c r="I118" s="22"/>
      <c r="J118" s="22"/>
      <c r="K118" s="22"/>
      <c r="L118" s="22"/>
      <c r="M118" s="22"/>
      <c r="N118" s="22"/>
      <c r="O118" s="22"/>
      <c r="P118" s="22"/>
      <c r="Q118" s="22"/>
    </row>
    <row r="119" spans="2:18" s="1" customFormat="1" ht="16.5" customHeight="1">
      <c r="B119" s="354" t="s">
        <v>271</v>
      </c>
      <c r="C119" s="354"/>
      <c r="D119" s="354"/>
      <c r="E119" s="354"/>
      <c r="F119" s="354"/>
      <c r="G119" s="354"/>
      <c r="H119" s="354"/>
      <c r="I119" s="354"/>
      <c r="J119" s="354"/>
      <c r="K119" s="354"/>
      <c r="L119" s="354"/>
      <c r="M119" s="354"/>
      <c r="N119" s="354"/>
      <c r="O119" s="354"/>
      <c r="P119" s="354"/>
      <c r="Q119" s="354"/>
    </row>
    <row r="120" spans="2:18" s="1" customFormat="1" ht="16.5" customHeight="1" thickBot="1">
      <c r="B120" s="133"/>
      <c r="C120" s="133"/>
      <c r="D120" s="133"/>
      <c r="E120" s="133"/>
      <c r="F120" s="133"/>
      <c r="G120" s="133"/>
      <c r="H120" s="133"/>
      <c r="I120" s="133"/>
      <c r="J120" s="133"/>
      <c r="K120" s="133"/>
      <c r="L120" s="133"/>
      <c r="M120" s="133"/>
      <c r="N120" s="133"/>
      <c r="O120" s="133"/>
      <c r="P120" s="133"/>
      <c r="Q120" s="133"/>
    </row>
    <row r="121" spans="2:18" s="1" customFormat="1" ht="44" customHeight="1" thickBot="1">
      <c r="B121" s="355" t="s">
        <v>264</v>
      </c>
      <c r="C121" s="356"/>
      <c r="D121" s="357" t="s">
        <v>265</v>
      </c>
      <c r="E121" s="358"/>
      <c r="F121" s="331" t="s">
        <v>266</v>
      </c>
      <c r="G121" s="333"/>
      <c r="H121" s="331" t="s">
        <v>267</v>
      </c>
      <c r="I121" s="333"/>
      <c r="J121" s="331" t="s">
        <v>270</v>
      </c>
      <c r="K121" s="333"/>
      <c r="L121" s="331" t="s">
        <v>268</v>
      </c>
      <c r="M121" s="333"/>
      <c r="N121" s="331" t="s">
        <v>269</v>
      </c>
      <c r="O121" s="333"/>
      <c r="P121" s="22"/>
      <c r="Q121" s="22"/>
    </row>
    <row r="122" spans="2:18" s="1" customFormat="1" ht="22" customHeight="1" thickBot="1">
      <c r="B122" s="337"/>
      <c r="C122" s="338"/>
      <c r="D122" s="339"/>
      <c r="E122" s="340"/>
      <c r="F122" s="339"/>
      <c r="G122" s="340"/>
      <c r="H122" s="339"/>
      <c r="I122" s="340"/>
      <c r="J122" s="339"/>
      <c r="K122" s="340"/>
      <c r="L122" s="339"/>
      <c r="M122" s="340"/>
      <c r="N122" s="339"/>
      <c r="O122" s="340"/>
      <c r="P122" s="22"/>
      <c r="Q122" s="22"/>
    </row>
    <row r="123" spans="2:18" s="1" customFormat="1" ht="30" customHeight="1">
      <c r="B123" s="115"/>
      <c r="D123" s="17"/>
      <c r="E123" s="17"/>
      <c r="F123" s="17"/>
      <c r="G123" s="17"/>
      <c r="H123" s="17"/>
      <c r="I123" s="17"/>
      <c r="J123" s="17"/>
      <c r="K123" s="17"/>
      <c r="L123" s="17"/>
      <c r="M123" s="17"/>
      <c r="N123" s="17"/>
      <c r="O123" s="17"/>
      <c r="P123" s="17"/>
    </row>
    <row r="124" spans="2:18" s="6" customFormat="1" ht="20.25" customHeight="1" thickBot="1">
      <c r="B124" s="353" t="s">
        <v>272</v>
      </c>
      <c r="C124" s="353"/>
      <c r="D124" s="353"/>
      <c r="E124" s="353"/>
      <c r="F124" s="353"/>
      <c r="G124" s="353"/>
      <c r="H124" s="353"/>
      <c r="I124" s="353"/>
      <c r="J124" s="353"/>
      <c r="K124" s="353"/>
      <c r="L124" s="353"/>
      <c r="M124" s="353"/>
      <c r="N124" s="353"/>
      <c r="O124" s="353"/>
      <c r="P124" s="353"/>
      <c r="Q124" s="353"/>
    </row>
    <row r="125" spans="2:18" s="6" customFormat="1" ht="226.5" customHeight="1">
      <c r="B125" s="347" t="s">
        <v>255</v>
      </c>
      <c r="C125" s="348"/>
      <c r="D125" s="348"/>
      <c r="E125" s="348"/>
      <c r="F125" s="348"/>
      <c r="G125" s="348"/>
      <c r="H125" s="348"/>
      <c r="I125" s="348"/>
      <c r="J125" s="348"/>
      <c r="K125" s="348"/>
      <c r="L125" s="348"/>
      <c r="M125" s="348"/>
      <c r="N125" s="348"/>
      <c r="O125" s="348"/>
      <c r="P125" s="348"/>
      <c r="Q125" s="349"/>
    </row>
    <row r="126" spans="2:18" s="6" customFormat="1" ht="81" customHeight="1" thickBot="1">
      <c r="B126" s="350"/>
      <c r="C126" s="351"/>
      <c r="D126" s="351"/>
      <c r="E126" s="351"/>
      <c r="F126" s="351"/>
      <c r="G126" s="351"/>
      <c r="H126" s="351"/>
      <c r="I126" s="351"/>
      <c r="J126" s="351"/>
      <c r="K126" s="351"/>
      <c r="L126" s="351"/>
      <c r="M126" s="351"/>
      <c r="N126" s="351"/>
      <c r="O126" s="351"/>
      <c r="P126" s="351"/>
      <c r="Q126" s="352"/>
    </row>
    <row r="127" spans="2:18" s="6" customFormat="1" ht="22.5" customHeight="1">
      <c r="B127" s="18"/>
      <c r="C127" s="18"/>
      <c r="D127" s="18"/>
      <c r="E127" s="18"/>
      <c r="F127" s="18"/>
      <c r="G127" s="18"/>
      <c r="H127" s="18"/>
      <c r="I127" s="18"/>
      <c r="J127" s="18"/>
      <c r="K127" s="18"/>
      <c r="L127" s="18"/>
      <c r="M127" s="18"/>
      <c r="N127" s="18"/>
      <c r="O127" s="18"/>
      <c r="P127" s="18"/>
      <c r="Q127" s="18"/>
    </row>
    <row r="128" spans="2:18" s="6" customFormat="1" ht="20.25" customHeight="1" thickBot="1">
      <c r="B128" s="353" t="s">
        <v>273</v>
      </c>
      <c r="C128" s="353"/>
      <c r="D128" s="353"/>
      <c r="E128" s="353"/>
      <c r="F128" s="353"/>
      <c r="G128" s="353"/>
      <c r="H128" s="353"/>
      <c r="I128" s="353"/>
      <c r="J128" s="353"/>
      <c r="K128" s="353"/>
      <c r="L128" s="353"/>
      <c r="M128" s="353"/>
      <c r="N128" s="353"/>
      <c r="O128" s="353"/>
      <c r="P128" s="353"/>
      <c r="Q128" s="353"/>
    </row>
    <row r="129" spans="2:17" s="6" customFormat="1" ht="20.25" customHeight="1">
      <c r="B129" s="347" t="s">
        <v>167</v>
      </c>
      <c r="C129" s="348"/>
      <c r="D129" s="348"/>
      <c r="E129" s="348"/>
      <c r="F129" s="348"/>
      <c r="G129" s="348"/>
      <c r="H129" s="348"/>
      <c r="I129" s="348"/>
      <c r="J129" s="348"/>
      <c r="K129" s="348"/>
      <c r="L129" s="348"/>
      <c r="M129" s="348"/>
      <c r="N129" s="348"/>
      <c r="O129" s="348"/>
      <c r="P129" s="348"/>
      <c r="Q129" s="349"/>
    </row>
    <row r="130" spans="2:17" s="6" customFormat="1" ht="20.25" customHeight="1">
      <c r="B130" s="370"/>
      <c r="C130" s="371"/>
      <c r="D130" s="371"/>
      <c r="E130" s="371"/>
      <c r="F130" s="371"/>
      <c r="G130" s="371"/>
      <c r="H130" s="371"/>
      <c r="I130" s="371"/>
      <c r="J130" s="371"/>
      <c r="K130" s="371"/>
      <c r="L130" s="371"/>
      <c r="M130" s="371"/>
      <c r="N130" s="371"/>
      <c r="O130" s="371"/>
      <c r="P130" s="371"/>
      <c r="Q130" s="372"/>
    </row>
    <row r="131" spans="2:17" s="6" customFormat="1" ht="20.25" customHeight="1">
      <c r="B131" s="370"/>
      <c r="C131" s="371"/>
      <c r="D131" s="371"/>
      <c r="E131" s="371"/>
      <c r="F131" s="371"/>
      <c r="G131" s="371"/>
      <c r="H131" s="371"/>
      <c r="I131" s="371"/>
      <c r="J131" s="371"/>
      <c r="K131" s="371"/>
      <c r="L131" s="371"/>
      <c r="M131" s="371"/>
      <c r="N131" s="371"/>
      <c r="O131" s="371"/>
      <c r="P131" s="371"/>
      <c r="Q131" s="372"/>
    </row>
    <row r="132" spans="2:17" s="6" customFormat="1" ht="132" customHeight="1" thickBot="1">
      <c r="B132" s="350"/>
      <c r="C132" s="351"/>
      <c r="D132" s="351"/>
      <c r="E132" s="351"/>
      <c r="F132" s="351"/>
      <c r="G132" s="351"/>
      <c r="H132" s="351"/>
      <c r="I132" s="351"/>
      <c r="J132" s="351"/>
      <c r="K132" s="351"/>
      <c r="L132" s="351"/>
      <c r="M132" s="351"/>
      <c r="N132" s="351"/>
      <c r="O132" s="351"/>
      <c r="P132" s="351"/>
      <c r="Q132" s="352"/>
    </row>
    <row r="133" spans="2:17" s="6" customFormat="1" ht="20.25" customHeight="1">
      <c r="B133" s="18"/>
      <c r="C133" s="18"/>
      <c r="D133" s="18"/>
      <c r="E133" s="18"/>
      <c r="F133" s="18"/>
      <c r="G133" s="18"/>
      <c r="H133" s="18"/>
      <c r="I133" s="18"/>
      <c r="J133" s="18"/>
      <c r="K133" s="18"/>
      <c r="L133" s="18"/>
      <c r="M133" s="18"/>
      <c r="N133" s="18"/>
      <c r="O133" s="18"/>
      <c r="P133" s="18"/>
      <c r="Q133" s="18"/>
    </row>
    <row r="134" spans="2:17" s="6" customFormat="1" ht="20.25" customHeight="1" thickBot="1">
      <c r="B134" s="353" t="s">
        <v>274</v>
      </c>
      <c r="C134" s="353"/>
      <c r="D134" s="353"/>
      <c r="E134" s="353"/>
      <c r="F134" s="353"/>
      <c r="G134" s="353"/>
      <c r="H134" s="353"/>
      <c r="I134" s="353"/>
      <c r="J134" s="353"/>
      <c r="K134" s="353"/>
      <c r="L134" s="353"/>
      <c r="M134" s="353"/>
      <c r="N134" s="353"/>
      <c r="O134" s="353"/>
      <c r="P134" s="353"/>
      <c r="Q134" s="353"/>
    </row>
    <row r="135" spans="2:17" s="6" customFormat="1" ht="137.25" customHeight="1">
      <c r="B135" s="373" t="s">
        <v>263</v>
      </c>
      <c r="C135" s="374"/>
      <c r="D135" s="374"/>
      <c r="E135" s="374"/>
      <c r="F135" s="374"/>
      <c r="G135" s="374"/>
      <c r="H135" s="374"/>
      <c r="I135" s="374"/>
      <c r="J135" s="374"/>
      <c r="K135" s="374"/>
      <c r="L135" s="374"/>
      <c r="M135" s="374"/>
      <c r="N135" s="374"/>
      <c r="O135" s="374"/>
      <c r="P135" s="374"/>
      <c r="Q135" s="375"/>
    </row>
    <row r="136" spans="2:17" s="6" customFormat="1" ht="156.75" customHeight="1" thickBot="1">
      <c r="B136" s="376"/>
      <c r="C136" s="377"/>
      <c r="D136" s="377"/>
      <c r="E136" s="377"/>
      <c r="F136" s="377"/>
      <c r="G136" s="377"/>
      <c r="H136" s="377"/>
      <c r="I136" s="377"/>
      <c r="J136" s="377"/>
      <c r="K136" s="377"/>
      <c r="L136" s="377"/>
      <c r="M136" s="377"/>
      <c r="N136" s="377"/>
      <c r="O136" s="377"/>
      <c r="P136" s="377"/>
      <c r="Q136" s="378"/>
    </row>
    <row r="137" spans="2:17" s="6" customFormat="1" ht="22.5" customHeight="1">
      <c r="B137" s="19"/>
      <c r="C137" s="19"/>
      <c r="D137" s="19"/>
      <c r="E137" s="19"/>
      <c r="F137" s="19"/>
      <c r="G137" s="19"/>
      <c r="H137" s="19"/>
      <c r="I137" s="19"/>
      <c r="J137" s="19"/>
      <c r="K137" s="19"/>
      <c r="L137" s="19"/>
      <c r="M137" s="19"/>
      <c r="N137" s="19"/>
      <c r="O137" s="19"/>
      <c r="P137" s="19"/>
      <c r="Q137" s="19"/>
    </row>
    <row r="138" spans="2:17" s="6" customFormat="1" ht="20.25" customHeight="1" thickBot="1">
      <c r="B138" s="353" t="s">
        <v>275</v>
      </c>
      <c r="C138" s="353"/>
      <c r="D138" s="353"/>
      <c r="E138" s="353"/>
      <c r="F138" s="353"/>
      <c r="G138" s="353"/>
      <c r="H138" s="353"/>
      <c r="I138" s="353"/>
      <c r="J138" s="353"/>
      <c r="K138" s="353"/>
      <c r="L138" s="353"/>
      <c r="M138" s="353"/>
      <c r="N138" s="353"/>
      <c r="O138" s="353"/>
      <c r="P138" s="353"/>
      <c r="Q138" s="353"/>
    </row>
    <row r="139" spans="2:17" s="5" customFormat="1" ht="37.5" customHeight="1">
      <c r="B139" s="379" t="s">
        <v>79</v>
      </c>
      <c r="C139" s="380"/>
      <c r="D139" s="380"/>
      <c r="E139" s="380"/>
      <c r="F139" s="380"/>
      <c r="G139" s="380"/>
      <c r="H139" s="380"/>
      <c r="I139" s="380"/>
      <c r="J139" s="380"/>
      <c r="K139" s="380"/>
      <c r="L139" s="380"/>
      <c r="M139" s="380"/>
      <c r="N139" s="380"/>
      <c r="O139" s="380"/>
      <c r="P139" s="380"/>
      <c r="Q139" s="381"/>
    </row>
    <row r="140" spans="2:17" s="5" customFormat="1" ht="106.5" customHeight="1" thickBot="1">
      <c r="B140" s="382"/>
      <c r="C140" s="383"/>
      <c r="D140" s="383"/>
      <c r="E140" s="383"/>
      <c r="F140" s="383"/>
      <c r="G140" s="383"/>
      <c r="H140" s="383"/>
      <c r="I140" s="383"/>
      <c r="J140" s="383"/>
      <c r="K140" s="383"/>
      <c r="L140" s="383"/>
      <c r="M140" s="383"/>
      <c r="N140" s="383"/>
      <c r="O140" s="383"/>
      <c r="P140" s="383"/>
      <c r="Q140" s="384"/>
    </row>
    <row r="141" spans="2:17" s="5" customFormat="1" ht="7.5" customHeight="1">
      <c r="B141" s="21"/>
      <c r="C141" s="21"/>
      <c r="D141" s="21"/>
      <c r="E141" s="21"/>
      <c r="F141" s="21"/>
      <c r="G141" s="21"/>
      <c r="H141" s="21"/>
      <c r="I141" s="21"/>
      <c r="J141" s="21"/>
      <c r="K141" s="21"/>
      <c r="L141" s="21"/>
      <c r="M141" s="21"/>
      <c r="N141" s="21"/>
      <c r="O141" s="21"/>
      <c r="P141" s="21"/>
      <c r="Q141" s="21"/>
    </row>
    <row r="142" spans="2:17" s="5" customFormat="1" ht="21" customHeight="1">
      <c r="B142" s="20"/>
      <c r="C142" s="20"/>
      <c r="D142" s="20"/>
      <c r="E142" s="20"/>
      <c r="F142" s="20"/>
      <c r="G142" s="20"/>
      <c r="H142" s="20"/>
      <c r="I142" s="20"/>
      <c r="J142" s="20"/>
      <c r="K142" s="20"/>
      <c r="L142" s="20"/>
      <c r="M142" s="20"/>
      <c r="N142" s="20"/>
      <c r="O142" s="20"/>
      <c r="P142" s="20"/>
      <c r="Q142" s="20"/>
    </row>
    <row r="143" spans="2:17" s="5" customFormat="1" ht="21" customHeight="1" thickBot="1">
      <c r="B143" s="353" t="s">
        <v>276</v>
      </c>
      <c r="C143" s="353"/>
      <c r="D143" s="353"/>
      <c r="E143" s="353"/>
      <c r="F143" s="353"/>
      <c r="G143" s="353"/>
      <c r="H143" s="353"/>
      <c r="I143" s="353"/>
      <c r="J143" s="353"/>
      <c r="K143" s="353"/>
      <c r="L143" s="353"/>
      <c r="M143" s="353"/>
      <c r="N143" s="353"/>
      <c r="O143" s="353"/>
      <c r="P143" s="353"/>
      <c r="Q143" s="353"/>
    </row>
    <row r="144" spans="2:17" s="5" customFormat="1" ht="84.75" customHeight="1">
      <c r="B144" s="347" t="s">
        <v>262</v>
      </c>
      <c r="C144" s="359"/>
      <c r="D144" s="359"/>
      <c r="E144" s="359"/>
      <c r="F144" s="359"/>
      <c r="G144" s="359"/>
      <c r="H144" s="359"/>
      <c r="I144" s="359"/>
      <c r="J144" s="359"/>
      <c r="K144" s="359"/>
      <c r="L144" s="359"/>
      <c r="M144" s="359"/>
      <c r="N144" s="359"/>
      <c r="O144" s="359"/>
      <c r="P144" s="359"/>
      <c r="Q144" s="360"/>
    </row>
    <row r="145" spans="2:17" s="5" customFormat="1" ht="111" customHeight="1" thickBot="1">
      <c r="B145" s="361"/>
      <c r="C145" s="362"/>
      <c r="D145" s="362"/>
      <c r="E145" s="362"/>
      <c r="F145" s="362"/>
      <c r="G145" s="362"/>
      <c r="H145" s="362"/>
      <c r="I145" s="362"/>
      <c r="J145" s="362"/>
      <c r="K145" s="362"/>
      <c r="L145" s="362"/>
      <c r="M145" s="362"/>
      <c r="N145" s="362"/>
      <c r="O145" s="362"/>
      <c r="P145" s="362"/>
      <c r="Q145" s="363"/>
    </row>
    <row r="146" spans="2:17" s="5" customFormat="1" ht="20.25" customHeight="1">
      <c r="B146" s="20"/>
      <c r="C146" s="20"/>
      <c r="D146" s="20"/>
      <c r="E146" s="20"/>
      <c r="F146" s="20"/>
      <c r="G146" s="20"/>
      <c r="H146" s="20"/>
      <c r="I146" s="20"/>
      <c r="J146" s="20"/>
      <c r="K146" s="20"/>
      <c r="L146" s="20"/>
      <c r="M146" s="20"/>
      <c r="N146" s="20"/>
      <c r="O146" s="20"/>
      <c r="P146" s="20"/>
      <c r="Q146" s="20"/>
    </row>
    <row r="147" spans="2:17" s="5" customFormat="1" ht="20.25" customHeight="1">
      <c r="B147" s="271" t="s">
        <v>277</v>
      </c>
      <c r="C147" s="271"/>
      <c r="D147" s="271"/>
      <c r="E147" s="271"/>
      <c r="F147" s="271"/>
      <c r="G147" s="271"/>
      <c r="H147" s="271"/>
      <c r="I147" s="271"/>
      <c r="J147" s="271"/>
      <c r="K147" s="271"/>
      <c r="L147" s="271"/>
      <c r="M147" s="271"/>
      <c r="N147" s="271"/>
      <c r="O147" s="271"/>
      <c r="P147" s="271"/>
      <c r="Q147" s="271"/>
    </row>
    <row r="148" spans="2:17" s="5" customFormat="1" ht="11.25" customHeight="1" thickBot="1">
      <c r="B148" s="385"/>
      <c r="C148" s="385"/>
      <c r="D148" s="385"/>
      <c r="E148" s="385"/>
      <c r="F148" s="385"/>
      <c r="G148" s="385"/>
      <c r="H148" s="385"/>
      <c r="I148" s="385"/>
      <c r="J148" s="385"/>
      <c r="K148" s="385"/>
      <c r="L148" s="385"/>
      <c r="M148" s="385"/>
      <c r="N148" s="385"/>
      <c r="O148" s="385"/>
      <c r="P148" s="385"/>
      <c r="Q148" s="385"/>
    </row>
    <row r="149" spans="2:17" s="5" customFormat="1" ht="108" customHeight="1">
      <c r="B149" s="347" t="s">
        <v>278</v>
      </c>
      <c r="C149" s="359"/>
      <c r="D149" s="359"/>
      <c r="E149" s="359"/>
      <c r="F149" s="359"/>
      <c r="G149" s="359"/>
      <c r="H149" s="359"/>
      <c r="I149" s="359"/>
      <c r="J149" s="359"/>
      <c r="K149" s="359"/>
      <c r="L149" s="359"/>
      <c r="M149" s="359"/>
      <c r="N149" s="359"/>
      <c r="O149" s="359"/>
      <c r="P149" s="359"/>
      <c r="Q149" s="360"/>
    </row>
    <row r="150" spans="2:17" s="5" customFormat="1" ht="154.5" customHeight="1" thickBot="1">
      <c r="B150" s="361"/>
      <c r="C150" s="362"/>
      <c r="D150" s="362"/>
      <c r="E150" s="362"/>
      <c r="F150" s="362"/>
      <c r="G150" s="362"/>
      <c r="H150" s="362"/>
      <c r="I150" s="362"/>
      <c r="J150" s="362"/>
      <c r="K150" s="362"/>
      <c r="L150" s="362"/>
      <c r="M150" s="362"/>
      <c r="N150" s="362"/>
      <c r="O150" s="362"/>
      <c r="P150" s="362"/>
      <c r="Q150" s="363"/>
    </row>
    <row r="151" spans="2:17" s="5" customFormat="1" ht="21.75" customHeight="1">
      <c r="B151" s="20"/>
      <c r="C151" s="20"/>
      <c r="D151" s="20"/>
      <c r="E151" s="20"/>
      <c r="F151" s="20"/>
      <c r="G151" s="20"/>
      <c r="H151" s="20"/>
      <c r="I151" s="20"/>
      <c r="J151" s="20"/>
      <c r="K151" s="20"/>
      <c r="L151" s="20"/>
      <c r="M151" s="20"/>
      <c r="N151" s="20"/>
      <c r="O151" s="20"/>
      <c r="P151" s="20"/>
      <c r="Q151" s="20"/>
    </row>
    <row r="152" spans="2:17" s="5" customFormat="1" ht="21.75" customHeight="1">
      <c r="B152" s="24" t="str">
        <f>UPPER("Especifique el número de beneficiarios directos por edad y género")</f>
        <v>ESPECIFIQUE EL NÚMERO DE BENEFICIARIOS DIRECTOS POR EDAD Y GÉNERO</v>
      </c>
      <c r="C152" s="1"/>
      <c r="D152" s="1"/>
      <c r="E152" s="1"/>
      <c r="F152" s="1"/>
      <c r="G152" s="1"/>
      <c r="H152" s="1"/>
      <c r="I152" s="1"/>
      <c r="J152" s="6"/>
      <c r="K152" s="6"/>
      <c r="L152" s="6"/>
      <c r="M152" s="6"/>
      <c r="N152" s="6"/>
      <c r="O152" s="6"/>
      <c r="P152" s="6"/>
      <c r="Q152" s="6"/>
    </row>
    <row r="153" spans="2:17" s="5" customFormat="1" ht="30" customHeight="1" thickBot="1">
      <c r="B153" s="368" t="s">
        <v>80</v>
      </c>
      <c r="C153" s="368"/>
      <c r="D153" s="368"/>
      <c r="E153" s="368"/>
      <c r="F153" s="368"/>
      <c r="G153" s="368"/>
      <c r="H153" s="368"/>
      <c r="I153" s="368"/>
      <c r="J153" s="368"/>
      <c r="K153" s="368"/>
      <c r="L153" s="368"/>
      <c r="M153" s="368"/>
      <c r="N153" s="368"/>
      <c r="O153" s="368"/>
      <c r="P153" s="368"/>
      <c r="Q153" s="368"/>
    </row>
    <row r="154" spans="2:17" s="5" customFormat="1" ht="32.25" customHeight="1">
      <c r="B154" s="414" t="s">
        <v>14</v>
      </c>
      <c r="C154" s="236"/>
      <c r="D154" s="341" t="s">
        <v>15</v>
      </c>
      <c r="E154" s="341"/>
      <c r="F154" s="341" t="s">
        <v>16</v>
      </c>
      <c r="G154" s="341"/>
      <c r="H154" s="341" t="s">
        <v>17</v>
      </c>
      <c r="I154" s="341"/>
      <c r="J154" s="341" t="s">
        <v>18</v>
      </c>
      <c r="K154" s="341"/>
      <c r="L154" s="341" t="s">
        <v>19</v>
      </c>
      <c r="M154" s="341"/>
      <c r="N154" s="341" t="s">
        <v>20</v>
      </c>
      <c r="O154" s="341"/>
      <c r="P154" s="341" t="s">
        <v>21</v>
      </c>
      <c r="Q154" s="409"/>
    </row>
    <row r="155" spans="2:17" s="5" customFormat="1" ht="21.75" customHeight="1">
      <c r="B155" s="179" t="s">
        <v>10</v>
      </c>
      <c r="C155" s="180" t="s">
        <v>11</v>
      </c>
      <c r="D155" s="180" t="s">
        <v>10</v>
      </c>
      <c r="E155" s="180" t="s">
        <v>11</v>
      </c>
      <c r="F155" s="180" t="s">
        <v>10</v>
      </c>
      <c r="G155" s="180" t="s">
        <v>11</v>
      </c>
      <c r="H155" s="180" t="s">
        <v>10</v>
      </c>
      <c r="I155" s="180" t="s">
        <v>11</v>
      </c>
      <c r="J155" s="180" t="s">
        <v>10</v>
      </c>
      <c r="K155" s="180" t="s">
        <v>11</v>
      </c>
      <c r="L155" s="180" t="s">
        <v>10</v>
      </c>
      <c r="M155" s="180" t="s">
        <v>11</v>
      </c>
      <c r="N155" s="180" t="s">
        <v>10</v>
      </c>
      <c r="O155" s="180" t="s">
        <v>11</v>
      </c>
      <c r="P155" s="410"/>
      <c r="Q155" s="411"/>
    </row>
    <row r="156" spans="2:17" s="5" customFormat="1" ht="21.75" customHeight="1" thickBot="1">
      <c r="B156" s="28"/>
      <c r="C156" s="29"/>
      <c r="D156" s="29"/>
      <c r="E156" s="29"/>
      <c r="F156" s="29"/>
      <c r="G156" s="29"/>
      <c r="H156" s="29"/>
      <c r="I156" s="29"/>
      <c r="J156" s="29"/>
      <c r="K156" s="29"/>
      <c r="L156" s="29"/>
      <c r="M156" s="29"/>
      <c r="N156" s="29"/>
      <c r="O156" s="29"/>
      <c r="P156" s="412"/>
      <c r="Q156" s="413"/>
    </row>
    <row r="157" spans="2:17" s="5" customFormat="1" ht="30.75" customHeight="1">
      <c r="B157" s="22"/>
      <c r="C157" s="22"/>
      <c r="D157" s="22"/>
      <c r="E157" s="22"/>
      <c r="F157" s="22"/>
      <c r="G157" s="22"/>
      <c r="H157" s="22"/>
      <c r="I157" s="22"/>
      <c r="J157" s="22"/>
      <c r="K157" s="22"/>
      <c r="L157" s="22"/>
      <c r="M157" s="22"/>
      <c r="N157" s="22"/>
      <c r="O157" s="22"/>
      <c r="P157" s="22"/>
      <c r="Q157" s="22"/>
    </row>
    <row r="158" spans="2:17" s="5" customFormat="1" ht="24" customHeight="1" thickBot="1">
      <c r="B158" s="271" t="s">
        <v>279</v>
      </c>
      <c r="C158" s="271"/>
      <c r="D158" s="271"/>
      <c r="E158" s="271"/>
      <c r="F158" s="271"/>
      <c r="G158" s="271"/>
      <c r="H158" s="271"/>
      <c r="I158" s="271"/>
      <c r="J158" s="271"/>
      <c r="K158" s="271"/>
      <c r="L158" s="271"/>
      <c r="M158" s="271"/>
      <c r="N158" s="271"/>
      <c r="O158" s="271"/>
      <c r="P158" s="271"/>
      <c r="Q158" s="271"/>
    </row>
    <row r="159" spans="2:17" s="5" customFormat="1" ht="30" hidden="1" customHeight="1" thickBot="1">
      <c r="B159" s="385"/>
      <c r="C159" s="385"/>
      <c r="D159" s="385"/>
      <c r="E159" s="385"/>
      <c r="F159" s="385"/>
      <c r="G159" s="385"/>
      <c r="H159" s="385"/>
      <c r="I159" s="385"/>
      <c r="J159" s="385"/>
      <c r="K159" s="385"/>
      <c r="L159" s="385"/>
      <c r="M159" s="385"/>
      <c r="N159" s="385"/>
      <c r="O159" s="385"/>
      <c r="P159" s="385"/>
      <c r="Q159" s="385"/>
    </row>
    <row r="160" spans="2:17" s="5" customFormat="1" ht="30.75" customHeight="1">
      <c r="B160" s="347" t="s">
        <v>280</v>
      </c>
      <c r="C160" s="359"/>
      <c r="D160" s="359"/>
      <c r="E160" s="359"/>
      <c r="F160" s="359"/>
      <c r="G160" s="359"/>
      <c r="H160" s="359"/>
      <c r="I160" s="359"/>
      <c r="J160" s="359"/>
      <c r="K160" s="359"/>
      <c r="L160" s="359"/>
      <c r="M160" s="359"/>
      <c r="N160" s="359"/>
      <c r="O160" s="359"/>
      <c r="P160" s="359"/>
      <c r="Q160" s="360"/>
    </row>
    <row r="161" spans="2:17" s="5" customFormat="1" ht="114" customHeight="1" thickBot="1">
      <c r="B161" s="361"/>
      <c r="C161" s="362"/>
      <c r="D161" s="362"/>
      <c r="E161" s="362"/>
      <c r="F161" s="362"/>
      <c r="G161" s="362"/>
      <c r="H161" s="362"/>
      <c r="I161" s="362"/>
      <c r="J161" s="362"/>
      <c r="K161" s="362"/>
      <c r="L161" s="362"/>
      <c r="M161" s="362"/>
      <c r="N161" s="362"/>
      <c r="O161" s="362"/>
      <c r="P161" s="362"/>
      <c r="Q161" s="363"/>
    </row>
    <row r="162" spans="2:17" s="5" customFormat="1" ht="30.75" customHeight="1">
      <c r="B162" s="22"/>
      <c r="C162" s="22"/>
      <c r="D162" s="22"/>
      <c r="E162" s="22"/>
      <c r="F162" s="22"/>
      <c r="G162" s="22"/>
      <c r="H162" s="22"/>
      <c r="I162" s="22"/>
      <c r="J162" s="22"/>
      <c r="K162" s="22"/>
      <c r="L162" s="22"/>
      <c r="M162" s="22"/>
      <c r="N162" s="22"/>
      <c r="O162" s="22"/>
      <c r="P162" s="22"/>
      <c r="Q162" s="22"/>
    </row>
    <row r="163" spans="2:17" s="6" customFormat="1" ht="22.5" customHeight="1">
      <c r="B163" s="31" t="s">
        <v>281</v>
      </c>
      <c r="C163" s="1"/>
      <c r="D163" s="1"/>
      <c r="E163" s="1"/>
      <c r="F163" s="1"/>
      <c r="G163" s="1"/>
      <c r="H163" s="1"/>
      <c r="I163" s="1"/>
      <c r="J163" s="7"/>
      <c r="K163" s="7"/>
      <c r="L163" s="7"/>
      <c r="M163" s="7"/>
      <c r="N163" s="7"/>
      <c r="O163" s="7"/>
      <c r="P163" s="7"/>
      <c r="Q163" s="7"/>
    </row>
    <row r="164" spans="2:17" s="6" customFormat="1" ht="22.5" customHeight="1" thickBot="1">
      <c r="B164" s="15" t="s">
        <v>282</v>
      </c>
      <c r="C164" s="1"/>
      <c r="D164" s="1"/>
      <c r="E164" s="1"/>
      <c r="F164" s="1"/>
      <c r="G164" s="1"/>
      <c r="H164" s="1"/>
      <c r="I164" s="1"/>
      <c r="J164" s="7"/>
      <c r="K164" s="7"/>
      <c r="L164" s="7"/>
      <c r="M164" s="7"/>
      <c r="N164" s="7"/>
      <c r="O164" s="7"/>
      <c r="P164" s="7"/>
      <c r="Q164" s="7"/>
    </row>
    <row r="165" spans="2:17" s="6" customFormat="1" ht="33" customHeight="1">
      <c r="B165" s="398" t="s">
        <v>283</v>
      </c>
      <c r="C165" s="343"/>
      <c r="D165" s="343"/>
      <c r="E165" s="343"/>
      <c r="F165" s="343"/>
      <c r="G165" s="399"/>
      <c r="H165" s="400" t="s">
        <v>284</v>
      </c>
      <c r="I165" s="401"/>
      <c r="J165" s="401"/>
      <c r="K165" s="401"/>
      <c r="L165" s="402"/>
      <c r="M165" s="342" t="s">
        <v>285</v>
      </c>
      <c r="N165" s="343"/>
      <c r="O165" s="343"/>
      <c r="P165" s="344"/>
      <c r="Q165" s="115"/>
    </row>
    <row r="166" spans="2:17" s="6" customFormat="1" ht="38.25" customHeight="1">
      <c r="B166" s="403"/>
      <c r="C166" s="404"/>
      <c r="D166" s="404"/>
      <c r="E166" s="404"/>
      <c r="F166" s="404"/>
      <c r="G166" s="405"/>
      <c r="H166" s="406"/>
      <c r="I166" s="407"/>
      <c r="J166" s="407"/>
      <c r="K166" s="407"/>
      <c r="L166" s="408"/>
      <c r="M166" s="406"/>
      <c r="N166" s="407"/>
      <c r="O166" s="407"/>
      <c r="P166" s="408"/>
      <c r="Q166" s="115"/>
    </row>
    <row r="167" spans="2:17" s="6" customFormat="1" ht="38.25" customHeight="1">
      <c r="B167" s="324"/>
      <c r="C167" s="325"/>
      <c r="D167" s="325"/>
      <c r="E167" s="325"/>
      <c r="F167" s="325"/>
      <c r="G167" s="326"/>
      <c r="H167" s="327"/>
      <c r="I167" s="328"/>
      <c r="J167" s="328"/>
      <c r="K167" s="328"/>
      <c r="L167" s="329"/>
      <c r="M167" s="330"/>
      <c r="N167" s="328"/>
      <c r="O167" s="328"/>
      <c r="P167" s="329"/>
      <c r="Q167" s="115"/>
    </row>
    <row r="168" spans="2:17" s="6" customFormat="1" ht="38.25" customHeight="1" thickBot="1">
      <c r="B168" s="392"/>
      <c r="C168" s="393"/>
      <c r="D168" s="393"/>
      <c r="E168" s="393"/>
      <c r="F168" s="393"/>
      <c r="G168" s="394"/>
      <c r="H168" s="395"/>
      <c r="I168" s="396"/>
      <c r="J168" s="396"/>
      <c r="K168" s="396"/>
      <c r="L168" s="397"/>
      <c r="M168" s="395"/>
      <c r="N168" s="396"/>
      <c r="O168" s="396"/>
      <c r="P168" s="397"/>
      <c r="Q168" s="115"/>
    </row>
    <row r="169" spans="2:17" s="6" customFormat="1" ht="22.5" customHeight="1">
      <c r="B169" s="26"/>
      <c r="C169" s="26"/>
      <c r="D169" s="26"/>
      <c r="E169" s="26"/>
      <c r="F169" s="26"/>
      <c r="G169" s="26"/>
      <c r="H169" s="27"/>
      <c r="I169" s="27"/>
      <c r="J169" s="27"/>
      <c r="K169" s="27"/>
      <c r="L169" s="27"/>
      <c r="M169" s="25"/>
      <c r="N169" s="25"/>
      <c r="O169" s="25"/>
      <c r="P169" s="25"/>
      <c r="Q169" s="25"/>
    </row>
    <row r="170" spans="2:17" s="6" customFormat="1" ht="22.5" customHeight="1" thickBot="1">
      <c r="B170" s="271" t="str">
        <f>UPPER("Domicilio en donde se lleva a cabo el proyecto, si es un lugar único")</f>
        <v>DOMICILIO EN DONDE SE LLEVA A CABO EL PROYECTO, SI ES UN LUGAR ÚNICO</v>
      </c>
      <c r="C170" s="271"/>
      <c r="D170" s="271"/>
      <c r="E170" s="271"/>
      <c r="F170" s="271"/>
      <c r="G170" s="271"/>
      <c r="H170" s="271"/>
      <c r="I170" s="271"/>
      <c r="J170" s="271"/>
      <c r="K170" s="271"/>
      <c r="L170" s="271"/>
      <c r="M170" s="271"/>
      <c r="N170" s="271"/>
      <c r="O170" s="271"/>
      <c r="P170" s="271"/>
      <c r="Q170" s="25"/>
    </row>
    <row r="171" spans="2:17" s="6" customFormat="1" ht="22.5" customHeight="1">
      <c r="B171" s="268" t="s">
        <v>1</v>
      </c>
      <c r="C171" s="238"/>
      <c r="D171" s="238"/>
      <c r="E171" s="238"/>
      <c r="F171" s="269"/>
      <c r="G171" s="237" t="s">
        <v>2</v>
      </c>
      <c r="H171" s="238"/>
      <c r="I171" s="269"/>
      <c r="J171" s="234" t="s">
        <v>3</v>
      </c>
      <c r="K171" s="235"/>
      <c r="L171" s="235"/>
      <c r="M171" s="236"/>
      <c r="N171" s="237" t="s">
        <v>4</v>
      </c>
      <c r="O171" s="238"/>
      <c r="P171" s="239"/>
      <c r="Q171" s="25"/>
    </row>
    <row r="172" spans="2:17" s="6" customFormat="1" ht="22.5" customHeight="1">
      <c r="B172" s="224"/>
      <c r="C172" s="225"/>
      <c r="D172" s="225"/>
      <c r="E172" s="225"/>
      <c r="F172" s="226"/>
      <c r="G172" s="227"/>
      <c r="H172" s="225"/>
      <c r="I172" s="226"/>
      <c r="J172" s="227"/>
      <c r="K172" s="225"/>
      <c r="L172" s="225"/>
      <c r="M172" s="226"/>
      <c r="N172" s="227"/>
      <c r="O172" s="225"/>
      <c r="P172" s="240"/>
      <c r="Q172" s="25"/>
    </row>
    <row r="173" spans="2:17" s="6" customFormat="1" ht="22.5" customHeight="1">
      <c r="B173" s="241" t="s">
        <v>5</v>
      </c>
      <c r="C173" s="242"/>
      <c r="D173" s="242"/>
      <c r="E173" s="242"/>
      <c r="F173" s="242"/>
      <c r="G173" s="242"/>
      <c r="H173" s="243"/>
      <c r="I173" s="244" t="s">
        <v>6</v>
      </c>
      <c r="J173" s="242"/>
      <c r="K173" s="242"/>
      <c r="L173" s="243"/>
      <c r="M173" s="244" t="s">
        <v>7</v>
      </c>
      <c r="N173" s="242"/>
      <c r="O173" s="242"/>
      <c r="P173" s="245"/>
      <c r="Q173" s="25"/>
    </row>
    <row r="174" spans="2:17" s="6" customFormat="1" ht="22.5" customHeight="1" thickBot="1">
      <c r="B174" s="246"/>
      <c r="C174" s="247"/>
      <c r="D174" s="247"/>
      <c r="E174" s="247"/>
      <c r="F174" s="247"/>
      <c r="G174" s="247"/>
      <c r="H174" s="248"/>
      <c r="I174" s="249"/>
      <c r="J174" s="247"/>
      <c r="K174" s="247"/>
      <c r="L174" s="248"/>
      <c r="M174" s="249"/>
      <c r="N174" s="247"/>
      <c r="O174" s="247"/>
      <c r="P174" s="270"/>
      <c r="Q174" s="25"/>
    </row>
    <row r="175" spans="2:17" s="6" customFormat="1" ht="22.5" customHeight="1">
      <c r="B175" s="26"/>
      <c r="C175" s="26"/>
      <c r="D175" s="26"/>
      <c r="E175" s="26"/>
      <c r="F175" s="26"/>
      <c r="G175" s="26"/>
      <c r="H175" s="27"/>
      <c r="I175" s="27"/>
      <c r="J175" s="27"/>
      <c r="K175" s="27"/>
      <c r="L175" s="27"/>
      <c r="M175" s="25"/>
      <c r="N175" s="25"/>
      <c r="O175" s="25"/>
      <c r="P175" s="25"/>
      <c r="Q175" s="25"/>
    </row>
    <row r="176" spans="2:17" s="6" customFormat="1" ht="22.5" customHeight="1">
      <c r="B176" s="170" t="s">
        <v>287</v>
      </c>
      <c r="C176" s="26"/>
      <c r="D176" s="26"/>
      <c r="E176" s="26"/>
      <c r="F176" s="26"/>
      <c r="G176" s="26"/>
      <c r="H176" s="27"/>
      <c r="I176" s="27"/>
      <c r="J176" s="27"/>
      <c r="K176" s="27"/>
      <c r="L176" s="27"/>
      <c r="M176" s="25"/>
      <c r="N176" s="25"/>
      <c r="O176" s="25"/>
      <c r="P176" s="25"/>
      <c r="Q176" s="25"/>
    </row>
    <row r="177" spans="2:17" s="6" customFormat="1" ht="29" customHeight="1">
      <c r="B177" s="27" t="s">
        <v>288</v>
      </c>
      <c r="C177" s="26"/>
      <c r="D177" s="26"/>
      <c r="E177" s="26"/>
      <c r="F177" s="26"/>
      <c r="G177" s="26"/>
      <c r="H177" s="27"/>
      <c r="I177" s="27"/>
      <c r="J177" s="27"/>
      <c r="K177" s="27"/>
      <c r="L177" s="27"/>
      <c r="M177" s="25"/>
      <c r="N177" s="25"/>
      <c r="O177" s="25"/>
      <c r="P177" s="25"/>
      <c r="Q177" s="25"/>
    </row>
    <row r="178" spans="2:17" s="6" customFormat="1" ht="22" customHeight="1" thickBot="1">
      <c r="B178" s="27" t="s">
        <v>289</v>
      </c>
      <c r="C178" s="26"/>
      <c r="D178" s="26"/>
      <c r="E178" s="26"/>
      <c r="F178" s="26"/>
      <c r="G178" s="26"/>
      <c r="H178" s="27"/>
      <c r="I178" s="27"/>
      <c r="J178" s="27"/>
      <c r="K178" s="27"/>
      <c r="L178" s="27"/>
      <c r="M178" s="25"/>
      <c r="N178" s="25"/>
      <c r="O178" s="25"/>
      <c r="P178" s="25"/>
      <c r="Q178" s="25"/>
    </row>
    <row r="179" spans="2:17" s="6" customFormat="1" ht="22.5" customHeight="1" thickBot="1">
      <c r="B179" s="331" t="s">
        <v>22</v>
      </c>
      <c r="C179" s="332"/>
      <c r="D179" s="332"/>
      <c r="E179" s="332"/>
      <c r="F179" s="333"/>
      <c r="G179" s="331" t="s">
        <v>286</v>
      </c>
      <c r="H179" s="332"/>
      <c r="I179" s="332"/>
      <c r="J179" s="332"/>
      <c r="K179" s="332"/>
      <c r="L179" s="333"/>
      <c r="M179" s="25"/>
      <c r="N179" s="25"/>
      <c r="O179" s="25"/>
      <c r="P179" s="25"/>
      <c r="Q179" s="25"/>
    </row>
    <row r="180" spans="2:17" s="6" customFormat="1" ht="22.5" customHeight="1">
      <c r="B180" s="334"/>
      <c r="C180" s="335"/>
      <c r="D180" s="335"/>
      <c r="E180" s="335"/>
      <c r="F180" s="335"/>
      <c r="G180" s="334"/>
      <c r="H180" s="335"/>
      <c r="I180" s="335"/>
      <c r="J180" s="335"/>
      <c r="K180" s="335"/>
      <c r="L180" s="336"/>
      <c r="M180" s="25"/>
      <c r="N180" s="25"/>
      <c r="O180" s="25"/>
      <c r="P180" s="25"/>
      <c r="Q180" s="25"/>
    </row>
    <row r="181" spans="2:17" s="6" customFormat="1" ht="22.5" customHeight="1">
      <c r="B181" s="386"/>
      <c r="C181" s="387"/>
      <c r="D181" s="387"/>
      <c r="E181" s="387"/>
      <c r="F181" s="387"/>
      <c r="G181" s="386"/>
      <c r="H181" s="387"/>
      <c r="I181" s="387"/>
      <c r="J181" s="387"/>
      <c r="K181" s="387"/>
      <c r="L181" s="390"/>
      <c r="M181" s="25"/>
      <c r="N181" s="25"/>
      <c r="O181" s="25"/>
      <c r="P181" s="25"/>
      <c r="Q181" s="25"/>
    </row>
    <row r="182" spans="2:17" s="6" customFormat="1" ht="22.5" customHeight="1">
      <c r="B182" s="386"/>
      <c r="C182" s="387"/>
      <c r="D182" s="387"/>
      <c r="E182" s="387"/>
      <c r="F182" s="387"/>
      <c r="G182" s="386"/>
      <c r="H182" s="387"/>
      <c r="I182" s="387"/>
      <c r="J182" s="387"/>
      <c r="K182" s="387"/>
      <c r="L182" s="390"/>
      <c r="M182" s="25"/>
      <c r="N182" s="25"/>
      <c r="O182" s="25"/>
      <c r="P182" s="25"/>
      <c r="Q182" s="25"/>
    </row>
    <row r="183" spans="2:17" s="6" customFormat="1" ht="22.5" customHeight="1">
      <c r="B183" s="386"/>
      <c r="C183" s="387"/>
      <c r="D183" s="387"/>
      <c r="E183" s="387"/>
      <c r="F183" s="387"/>
      <c r="G183" s="386"/>
      <c r="H183" s="387"/>
      <c r="I183" s="387"/>
      <c r="J183" s="387"/>
      <c r="K183" s="387"/>
      <c r="L183" s="390"/>
      <c r="M183" s="25"/>
      <c r="N183" s="25"/>
      <c r="O183" s="25"/>
      <c r="P183" s="25"/>
      <c r="Q183" s="25"/>
    </row>
    <row r="184" spans="2:17" s="6" customFormat="1" ht="22.5" customHeight="1">
      <c r="B184" s="386"/>
      <c r="C184" s="387"/>
      <c r="D184" s="387"/>
      <c r="E184" s="387"/>
      <c r="F184" s="387"/>
      <c r="G184" s="386"/>
      <c r="H184" s="387"/>
      <c r="I184" s="387"/>
      <c r="J184" s="387"/>
      <c r="K184" s="387"/>
      <c r="L184" s="390"/>
      <c r="M184" s="25"/>
      <c r="N184" s="25"/>
      <c r="O184" s="25"/>
      <c r="P184" s="25"/>
      <c r="Q184" s="25"/>
    </row>
    <row r="185" spans="2:17" s="6" customFormat="1" ht="22.5" customHeight="1" thickBot="1">
      <c r="B185" s="388"/>
      <c r="C185" s="389"/>
      <c r="D185" s="389"/>
      <c r="E185" s="389"/>
      <c r="F185" s="389"/>
      <c r="G185" s="388"/>
      <c r="H185" s="389"/>
      <c r="I185" s="389"/>
      <c r="J185" s="389"/>
      <c r="K185" s="389"/>
      <c r="L185" s="391"/>
      <c r="M185" s="25"/>
      <c r="N185" s="25"/>
      <c r="O185" s="25"/>
      <c r="P185" s="25"/>
      <c r="Q185" s="25"/>
    </row>
    <row r="186" spans="2:17" s="6" customFormat="1" ht="22.5" customHeight="1">
      <c r="B186" s="33"/>
      <c r="C186" s="33"/>
      <c r="D186" s="33"/>
      <c r="E186" s="33"/>
      <c r="F186" s="33"/>
      <c r="G186" s="26"/>
      <c r="H186" s="27"/>
      <c r="I186" s="27"/>
      <c r="J186" s="27"/>
      <c r="K186" s="27"/>
      <c r="L186" s="27"/>
      <c r="M186" s="25"/>
      <c r="N186" s="25"/>
      <c r="O186" s="25"/>
      <c r="P186" s="25"/>
      <c r="Q186" s="25"/>
    </row>
    <row r="187" spans="2:17" s="6" customFormat="1" ht="22.5" customHeight="1">
      <c r="B187" s="33"/>
      <c r="C187" s="33"/>
      <c r="D187" s="33"/>
      <c r="E187" s="33"/>
      <c r="F187" s="33"/>
      <c r="G187" s="26"/>
      <c r="H187" s="27"/>
      <c r="I187" s="27"/>
      <c r="J187" s="27"/>
      <c r="K187" s="27"/>
      <c r="L187" s="27"/>
      <c r="M187" s="25"/>
      <c r="N187" s="25"/>
      <c r="O187" s="25"/>
      <c r="P187" s="25"/>
      <c r="Q187" s="25"/>
    </row>
    <row r="188" spans="2:17" s="1" customFormat="1" ht="30" customHeight="1"/>
    <row r="189" spans="2:17" s="1" customFormat="1" ht="30" customHeight="1"/>
    <row r="190" spans="2:17" s="1" customFormat="1" ht="30" customHeight="1"/>
    <row r="191" spans="2:17" s="1" customFormat="1" ht="30" customHeight="1"/>
  </sheetData>
  <mergeCells count="86">
    <mergeCell ref="M166:P166"/>
    <mergeCell ref="M168:P168"/>
    <mergeCell ref="B183:F183"/>
    <mergeCell ref="B184:F184"/>
    <mergeCell ref="B185:F185"/>
    <mergeCell ref="G181:L181"/>
    <mergeCell ref="G182:L182"/>
    <mergeCell ref="G183:L183"/>
    <mergeCell ref="G184:L184"/>
    <mergeCell ref="G185:L185"/>
    <mergeCell ref="N154:O154"/>
    <mergeCell ref="N122:O122"/>
    <mergeCell ref="B158:Q159"/>
    <mergeCell ref="B181:F181"/>
    <mergeCell ref="B182:F182"/>
    <mergeCell ref="B168:G168"/>
    <mergeCell ref="H168:L168"/>
    <mergeCell ref="B165:G165"/>
    <mergeCell ref="H165:L165"/>
    <mergeCell ref="B166:G166"/>
    <mergeCell ref="H166:L166"/>
    <mergeCell ref="B160:Q161"/>
    <mergeCell ref="B153:Q153"/>
    <mergeCell ref="P154:Q155"/>
    <mergeCell ref="P156:Q156"/>
    <mergeCell ref="B154:C154"/>
    <mergeCell ref="B149:Q150"/>
    <mergeCell ref="B11:Q11"/>
    <mergeCell ref="B12:Q13"/>
    <mergeCell ref="B128:Q128"/>
    <mergeCell ref="B129:Q132"/>
    <mergeCell ref="B135:Q136"/>
    <mergeCell ref="B138:Q138"/>
    <mergeCell ref="B139:Q140"/>
    <mergeCell ref="B143:Q143"/>
    <mergeCell ref="B144:Q145"/>
    <mergeCell ref="B147:Q148"/>
    <mergeCell ref="B134:Q134"/>
    <mergeCell ref="B15:Q15"/>
    <mergeCell ref="L121:M121"/>
    <mergeCell ref="N121:O121"/>
    <mergeCell ref="D4:P5"/>
    <mergeCell ref="B170:P170"/>
    <mergeCell ref="B171:F171"/>
    <mergeCell ref="G171:I171"/>
    <mergeCell ref="J171:M171"/>
    <mergeCell ref="N171:P171"/>
    <mergeCell ref="B8:S9"/>
    <mergeCell ref="B7:S7"/>
    <mergeCell ref="B125:Q126"/>
    <mergeCell ref="B124:Q124"/>
    <mergeCell ref="B119:Q119"/>
    <mergeCell ref="B121:C121"/>
    <mergeCell ref="D121:E121"/>
    <mergeCell ref="F121:G121"/>
    <mergeCell ref="H121:I121"/>
    <mergeCell ref="J121:K121"/>
    <mergeCell ref="B180:F180"/>
    <mergeCell ref="G180:L180"/>
    <mergeCell ref="B122:C122"/>
    <mergeCell ref="D122:E122"/>
    <mergeCell ref="F122:G122"/>
    <mergeCell ref="H122:I122"/>
    <mergeCell ref="J122:K122"/>
    <mergeCell ref="L122:M122"/>
    <mergeCell ref="D154:E154"/>
    <mergeCell ref="J154:K154"/>
    <mergeCell ref="L154:M154"/>
    <mergeCell ref="F154:G154"/>
    <mergeCell ref="H154:I154"/>
    <mergeCell ref="M165:P165"/>
    <mergeCell ref="B174:H174"/>
    <mergeCell ref="I174:L174"/>
    <mergeCell ref="B167:G167"/>
    <mergeCell ref="H167:L167"/>
    <mergeCell ref="M167:P167"/>
    <mergeCell ref="B179:F179"/>
    <mergeCell ref="G179:L179"/>
    <mergeCell ref="M174:P174"/>
    <mergeCell ref="B172:F172"/>
    <mergeCell ref="G172:I172"/>
    <mergeCell ref="J172:M172"/>
    <mergeCell ref="N172:P172"/>
    <mergeCell ref="B173:H173"/>
    <mergeCell ref="I173:L173"/>
    <mergeCell ref="M173:P173"/>
  </mergeCells>
  <dataValidations count="1">
    <dataValidation type="textLength" allowBlank="1" showInputMessage="1" showErrorMessage="1" sqref="B125 B144:Q145 B149:Q150 B135 B137:Q137 B139:Q141 B129 L121:L122 B12:Q14 E19:E20 F21 H28:H31 F26:F35 H36:H40 E22:E44 D48:Q48 I32:I44 H44 F39:F44 G41:G44 J16:Q44 G16:G38 B16:E17 I16:I27 H16:H25 F16:F18 B48 C45:Q47 D19:D44 C18:C30 C32:C44 C49:Q118 J121:J122 D121:D122 P121:Q122 F121:F122 N121:N122 H121:H122 B157:Q157 B160:Q162" xr:uid="{00000000-0002-0000-0100-000000000000}">
      <formula1>1</formula1>
      <formula2>1533</formula2>
    </dataValidation>
  </dataValidations>
  <pageMargins left="0.70866141732283472" right="0.70866141732283472" top="0.74803149606299213" bottom="0.74803149606299213" header="0.31496062992125984" footer="0.31496062992125984"/>
  <pageSetup scale="96" fitToHeight="0" orientation="landscape" r:id="rId1"/>
  <headerFooter differentFirst="1">
    <firstHeader>&amp;C&amp;"-,Negrita"&amp;14PROGRAMA DE APOYO A ORGANIZACIONES DE LA SOCIEDAD CIVIL &amp;"-,Normal"&amp;11
FORMATO 3 SOLICITUD Y DESCRIPCIÓN DEL PROYECTO 2023
COINVERSIÓN  TIPO DE APOYO "A"</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55"/>
  <sheetViews>
    <sheetView topLeftCell="A42" zoomScale="228" zoomScaleNormal="91" workbookViewId="0">
      <selection activeCell="B21" sqref="B21:Y21"/>
    </sheetView>
  </sheetViews>
  <sheetFormatPr baseColWidth="10" defaultColWidth="5.83203125" defaultRowHeight="15"/>
  <cols>
    <col min="1" max="1" width="3" style="30" customWidth="1"/>
    <col min="2" max="2" width="7.83203125" style="16" customWidth="1"/>
    <col min="3" max="3" width="6" style="16" customWidth="1"/>
    <col min="4" max="4" width="10.5" style="16" customWidth="1"/>
    <col min="5" max="8" width="4.33203125" style="16" customWidth="1"/>
    <col min="9" max="9" width="4.33203125" style="30" customWidth="1"/>
    <col min="10" max="10" width="10" style="30" customWidth="1"/>
    <col min="11" max="11" width="26" style="30" customWidth="1"/>
    <col min="12" max="23" width="4.33203125" style="30" customWidth="1"/>
    <col min="24" max="24" width="2.6640625" style="30" customWidth="1"/>
    <col min="25" max="25" width="4.33203125" style="30" customWidth="1"/>
    <col min="26" max="16384" width="5.83203125" style="30"/>
  </cols>
  <sheetData>
    <row r="1" spans="2:26" s="6" customFormat="1" ht="13">
      <c r="B1" s="1"/>
      <c r="C1" s="1"/>
      <c r="D1" s="1"/>
      <c r="E1" s="1"/>
      <c r="F1" s="1"/>
      <c r="G1" s="1"/>
      <c r="H1" s="1"/>
      <c r="V1" s="40"/>
      <c r="W1" s="40"/>
      <c r="X1" s="40"/>
    </row>
    <row r="2" spans="2:26" s="6" customFormat="1" ht="24" customHeight="1">
      <c r="B2" s="1"/>
      <c r="C2" s="117" t="s">
        <v>97</v>
      </c>
      <c r="D2" s="1"/>
      <c r="E2" s="1"/>
      <c r="F2" s="1"/>
      <c r="G2" s="1"/>
      <c r="H2" s="1"/>
    </row>
    <row r="3" spans="2:26" s="6" customFormat="1" ht="14" thickBot="1">
      <c r="B3" s="1"/>
      <c r="C3" s="1"/>
      <c r="D3" s="1"/>
      <c r="E3" s="1"/>
      <c r="F3" s="1"/>
      <c r="G3" s="1"/>
      <c r="H3" s="1"/>
    </row>
    <row r="4" spans="2:26" s="6" customFormat="1" ht="12.75" customHeight="1">
      <c r="C4" s="461" t="s">
        <v>60</v>
      </c>
      <c r="D4" s="462"/>
      <c r="E4" s="462"/>
      <c r="F4" s="462"/>
      <c r="G4" s="462"/>
      <c r="H4" s="462"/>
      <c r="I4" s="462"/>
      <c r="J4" s="462"/>
      <c r="K4" s="462"/>
      <c r="L4" s="462"/>
      <c r="M4" s="462"/>
      <c r="N4" s="462"/>
      <c r="O4" s="462"/>
      <c r="P4" s="462"/>
      <c r="Q4" s="462"/>
      <c r="R4" s="462"/>
      <c r="S4" s="462"/>
      <c r="T4" s="462"/>
      <c r="U4" s="463"/>
      <c r="V4" s="41"/>
      <c r="W4" s="44"/>
      <c r="X4" s="41"/>
    </row>
    <row r="5" spans="2:26" s="31" customFormat="1" ht="16.5" customHeight="1" thickBot="1">
      <c r="C5" s="464"/>
      <c r="D5" s="465"/>
      <c r="E5" s="465"/>
      <c r="F5" s="465"/>
      <c r="G5" s="465"/>
      <c r="H5" s="465"/>
      <c r="I5" s="465"/>
      <c r="J5" s="465"/>
      <c r="K5" s="465"/>
      <c r="L5" s="465"/>
      <c r="M5" s="465"/>
      <c r="N5" s="465"/>
      <c r="O5" s="465"/>
      <c r="P5" s="465"/>
      <c r="Q5" s="465"/>
      <c r="R5" s="465"/>
      <c r="S5" s="465"/>
      <c r="T5" s="465"/>
      <c r="U5" s="466"/>
      <c r="V5" s="42"/>
      <c r="W5" s="43"/>
      <c r="X5" s="42"/>
    </row>
    <row r="6" spans="2:26" s="31" customFormat="1" ht="20">
      <c r="C6" s="17"/>
      <c r="D6" s="17"/>
      <c r="E6" s="17"/>
      <c r="F6" s="17"/>
      <c r="G6" s="17"/>
      <c r="H6" s="17"/>
      <c r="I6" s="17"/>
      <c r="J6" s="17"/>
      <c r="K6" s="17"/>
      <c r="L6" s="17"/>
      <c r="M6" s="17"/>
      <c r="N6" s="17"/>
      <c r="O6" s="17"/>
      <c r="P6" s="17"/>
      <c r="Q6" s="17"/>
      <c r="R6" s="17"/>
      <c r="S6" s="17"/>
      <c r="T6" s="17"/>
      <c r="U6" s="17"/>
      <c r="V6" s="17"/>
      <c r="W6" s="17"/>
      <c r="X6" s="17"/>
    </row>
    <row r="7" spans="2:26" s="31" customFormat="1" ht="16">
      <c r="B7" s="467" t="s">
        <v>291</v>
      </c>
      <c r="C7" s="467"/>
      <c r="D7" s="467"/>
      <c r="E7" s="467"/>
      <c r="F7" s="467"/>
      <c r="G7" s="467"/>
      <c r="H7" s="467"/>
      <c r="I7" s="467"/>
      <c r="J7" s="467"/>
      <c r="K7" s="467"/>
      <c r="L7" s="467"/>
      <c r="M7" s="467"/>
      <c r="N7" s="467"/>
      <c r="O7" s="467"/>
      <c r="P7" s="467"/>
      <c r="Q7" s="467"/>
      <c r="R7" s="467"/>
      <c r="S7" s="467"/>
      <c r="T7" s="467"/>
      <c r="U7" s="467"/>
      <c r="V7" s="467"/>
      <c r="W7" s="467"/>
      <c r="X7" s="467"/>
      <c r="Y7" s="467"/>
    </row>
    <row r="8" spans="2:26" s="31" customFormat="1" ht="16">
      <c r="B8" s="97"/>
      <c r="C8" s="97"/>
      <c r="D8" s="97"/>
      <c r="E8" s="97"/>
      <c r="F8" s="97"/>
      <c r="G8" s="97"/>
      <c r="H8" s="97"/>
      <c r="I8" s="97"/>
      <c r="J8" s="97"/>
      <c r="K8" s="97"/>
      <c r="L8" s="97"/>
      <c r="M8" s="97"/>
      <c r="N8" s="97"/>
      <c r="O8" s="97"/>
      <c r="P8" s="97"/>
      <c r="Q8" s="97"/>
      <c r="R8" s="97"/>
      <c r="S8" s="97"/>
      <c r="T8" s="97"/>
      <c r="U8" s="97"/>
      <c r="V8" s="97"/>
      <c r="W8" s="97"/>
      <c r="X8" s="97"/>
      <c r="Y8" s="97"/>
    </row>
    <row r="9" spans="2:26" s="31" customFormat="1" ht="34.5" customHeight="1">
      <c r="B9" s="468" t="s">
        <v>81</v>
      </c>
      <c r="C9" s="468"/>
      <c r="D9" s="468"/>
      <c r="E9" s="468"/>
      <c r="F9" s="468"/>
      <c r="G9" s="468"/>
      <c r="H9" s="468"/>
      <c r="I9" s="468"/>
      <c r="J9" s="468"/>
      <c r="K9" s="468"/>
      <c r="L9" s="468"/>
      <c r="M9" s="468"/>
      <c r="N9" s="468"/>
      <c r="O9" s="468"/>
      <c r="P9" s="468"/>
      <c r="Q9" s="468"/>
      <c r="R9" s="468"/>
      <c r="S9" s="468"/>
      <c r="T9" s="468"/>
      <c r="U9" s="468"/>
      <c r="V9" s="468"/>
      <c r="W9" s="97"/>
      <c r="X9" s="97"/>
      <c r="Y9" s="97"/>
    </row>
    <row r="10" spans="2:26" s="31" customFormat="1" ht="17" thickBot="1">
      <c r="B10" s="32"/>
      <c r="C10" s="32"/>
      <c r="D10" s="32"/>
      <c r="E10" s="32"/>
      <c r="F10" s="32"/>
      <c r="G10" s="32"/>
      <c r="H10" s="32"/>
      <c r="I10" s="32"/>
      <c r="J10" s="32"/>
      <c r="K10" s="32"/>
      <c r="L10" s="32"/>
      <c r="M10" s="32"/>
      <c r="N10" s="32"/>
      <c r="O10" s="32"/>
      <c r="P10" s="32"/>
      <c r="Q10" s="32"/>
      <c r="R10" s="32"/>
      <c r="S10" s="32"/>
      <c r="T10" s="32"/>
      <c r="U10" s="32"/>
      <c r="V10" s="37"/>
      <c r="W10" s="37"/>
      <c r="X10" s="37"/>
      <c r="Y10" s="37"/>
      <c r="Z10" s="36"/>
    </row>
    <row r="11" spans="2:26" s="31" customFormat="1" ht="15.75" customHeight="1" thickBot="1">
      <c r="B11" s="416" t="s">
        <v>63</v>
      </c>
      <c r="C11" s="417"/>
      <c r="D11" s="417"/>
      <c r="E11" s="254" t="s">
        <v>61</v>
      </c>
      <c r="F11" s="254"/>
      <c r="G11" s="254"/>
      <c r="H11" s="254"/>
      <c r="I11" s="254"/>
      <c r="J11" s="237"/>
      <c r="K11" s="409" t="s">
        <v>62</v>
      </c>
      <c r="L11" s="472" t="s">
        <v>50</v>
      </c>
      <c r="M11" s="473"/>
      <c r="N11" s="473"/>
      <c r="O11" s="473"/>
      <c r="P11" s="473"/>
      <c r="Q11" s="473"/>
      <c r="R11" s="473"/>
      <c r="S11" s="473"/>
      <c r="T11" s="473"/>
      <c r="U11" s="474"/>
      <c r="V11" s="39"/>
      <c r="W11" s="38"/>
      <c r="X11" s="38"/>
      <c r="Y11" s="39"/>
    </row>
    <row r="12" spans="2:26" s="31" customFormat="1" ht="15.75" customHeight="1">
      <c r="B12" s="419"/>
      <c r="C12" s="420"/>
      <c r="D12" s="420"/>
      <c r="E12" s="469"/>
      <c r="F12" s="469"/>
      <c r="G12" s="469"/>
      <c r="H12" s="469"/>
      <c r="I12" s="469"/>
      <c r="J12" s="470"/>
      <c r="K12" s="428"/>
      <c r="L12" s="268" t="s">
        <v>64</v>
      </c>
      <c r="M12" s="238"/>
      <c r="N12" s="238"/>
      <c r="O12" s="239"/>
      <c r="P12" s="268" t="s">
        <v>70</v>
      </c>
      <c r="Q12" s="238"/>
      <c r="R12" s="238"/>
      <c r="S12" s="239"/>
      <c r="T12" s="242" t="s">
        <v>69</v>
      </c>
      <c r="U12" s="245"/>
      <c r="V12" s="99"/>
      <c r="W12" s="99"/>
      <c r="X12" s="99"/>
      <c r="Y12" s="99"/>
    </row>
    <row r="13" spans="2:26" s="31" customFormat="1" ht="46.5" customHeight="1">
      <c r="B13" s="440"/>
      <c r="C13" s="441"/>
      <c r="D13" s="441"/>
      <c r="E13" s="471"/>
      <c r="F13" s="471"/>
      <c r="G13" s="471"/>
      <c r="H13" s="471"/>
      <c r="I13" s="471"/>
      <c r="J13" s="244"/>
      <c r="K13" s="411"/>
      <c r="L13" s="182" t="s">
        <v>65</v>
      </c>
      <c r="M13" s="183" t="s">
        <v>66</v>
      </c>
      <c r="N13" s="183" t="s">
        <v>67</v>
      </c>
      <c r="O13" s="184" t="s">
        <v>68</v>
      </c>
      <c r="P13" s="182" t="s">
        <v>65</v>
      </c>
      <c r="Q13" s="183" t="s">
        <v>66</v>
      </c>
      <c r="R13" s="183" t="s">
        <v>67</v>
      </c>
      <c r="S13" s="184" t="s">
        <v>68</v>
      </c>
      <c r="T13" s="185"/>
      <c r="U13" s="184"/>
    </row>
    <row r="14" spans="2:26" s="31" customFormat="1" ht="30" customHeight="1">
      <c r="B14" s="459">
        <v>1</v>
      </c>
      <c r="C14" s="438"/>
      <c r="D14" s="438"/>
      <c r="E14" s="460" t="s">
        <v>82</v>
      </c>
      <c r="F14" s="439"/>
      <c r="G14" s="439"/>
      <c r="H14" s="439"/>
      <c r="I14" s="439"/>
      <c r="J14" s="439"/>
      <c r="K14" s="190" t="s">
        <v>71</v>
      </c>
      <c r="L14" s="102"/>
      <c r="M14" s="186"/>
      <c r="N14" s="186"/>
      <c r="O14" s="187"/>
      <c r="P14" s="188"/>
      <c r="Q14" s="186"/>
      <c r="R14" s="101"/>
      <c r="S14" s="103"/>
      <c r="T14" s="100"/>
      <c r="U14" s="103"/>
    </row>
    <row r="15" spans="2:26" s="31" customFormat="1" ht="16">
      <c r="B15" s="437"/>
      <c r="C15" s="438"/>
      <c r="D15" s="438"/>
      <c r="E15" s="439">
        <v>1.2</v>
      </c>
      <c r="F15" s="439"/>
      <c r="G15" s="439"/>
      <c r="H15" s="439"/>
      <c r="I15" s="439"/>
      <c r="J15" s="439"/>
      <c r="K15" s="191"/>
      <c r="L15" s="102"/>
      <c r="M15" s="101"/>
      <c r="N15" s="101"/>
      <c r="O15" s="103"/>
      <c r="P15" s="102"/>
      <c r="Q15" s="101"/>
      <c r="R15" s="101"/>
      <c r="S15" s="103"/>
      <c r="T15" s="100"/>
      <c r="U15" s="103"/>
    </row>
    <row r="16" spans="2:26" s="31" customFormat="1" ht="16">
      <c r="B16" s="437"/>
      <c r="C16" s="438"/>
      <c r="D16" s="438"/>
      <c r="E16" s="439">
        <v>1.3</v>
      </c>
      <c r="F16" s="439"/>
      <c r="G16" s="439"/>
      <c r="H16" s="439"/>
      <c r="I16" s="439"/>
      <c r="J16" s="439"/>
      <c r="K16" s="191"/>
      <c r="L16" s="102"/>
      <c r="M16" s="101"/>
      <c r="N16" s="101"/>
      <c r="O16" s="103"/>
      <c r="P16" s="102"/>
      <c r="Q16" s="101"/>
      <c r="R16" s="101"/>
      <c r="S16" s="103"/>
      <c r="T16" s="100"/>
      <c r="U16" s="103"/>
      <c r="Z16" s="35"/>
    </row>
    <row r="17" spans="2:25" s="31" customFormat="1" ht="16">
      <c r="B17" s="437">
        <v>2</v>
      </c>
      <c r="C17" s="438"/>
      <c r="D17" s="438"/>
      <c r="E17" s="439">
        <v>2.1</v>
      </c>
      <c r="F17" s="439"/>
      <c r="G17" s="439"/>
      <c r="H17" s="439"/>
      <c r="I17" s="439"/>
      <c r="J17" s="439"/>
      <c r="K17" s="191"/>
      <c r="L17" s="102"/>
      <c r="M17" s="101"/>
      <c r="N17" s="101"/>
      <c r="O17" s="103"/>
      <c r="P17" s="102"/>
      <c r="Q17" s="101"/>
      <c r="R17" s="101"/>
      <c r="S17" s="103"/>
      <c r="T17" s="100"/>
      <c r="U17" s="103"/>
    </row>
    <row r="18" spans="2:25" s="31" customFormat="1" ht="16">
      <c r="B18" s="437"/>
      <c r="C18" s="438"/>
      <c r="D18" s="438"/>
      <c r="E18" s="439">
        <v>2.2000000000000002</v>
      </c>
      <c r="F18" s="439"/>
      <c r="G18" s="439"/>
      <c r="H18" s="439"/>
      <c r="I18" s="439"/>
      <c r="J18" s="439"/>
      <c r="K18" s="191"/>
      <c r="L18" s="102"/>
      <c r="M18" s="101"/>
      <c r="N18" s="101"/>
      <c r="O18" s="103"/>
      <c r="P18" s="102"/>
      <c r="Q18" s="101"/>
      <c r="R18" s="101"/>
      <c r="S18" s="103"/>
      <c r="T18" s="100"/>
      <c r="U18" s="103"/>
    </row>
    <row r="19" spans="2:25" s="31" customFormat="1" ht="17" thickBot="1">
      <c r="B19" s="433"/>
      <c r="C19" s="434"/>
      <c r="D19" s="434"/>
      <c r="E19" s="434"/>
      <c r="F19" s="434"/>
      <c r="G19" s="434"/>
      <c r="H19" s="434"/>
      <c r="I19" s="434"/>
      <c r="J19" s="434"/>
      <c r="K19" s="192"/>
      <c r="L19" s="92"/>
      <c r="M19" s="104"/>
      <c r="N19" s="104"/>
      <c r="O19" s="105"/>
      <c r="P19" s="92"/>
      <c r="Q19" s="104"/>
      <c r="R19" s="104"/>
      <c r="S19" s="105"/>
      <c r="T19" s="189"/>
      <c r="U19" s="105"/>
    </row>
    <row r="20" spans="2:25" s="31" customFormat="1" ht="16">
      <c r="B20" s="33"/>
      <c r="C20" s="33"/>
      <c r="D20" s="33"/>
      <c r="E20" s="33"/>
      <c r="F20" s="33"/>
      <c r="G20" s="33"/>
      <c r="H20" s="33"/>
      <c r="I20" s="33"/>
      <c r="J20" s="33"/>
      <c r="K20" s="33"/>
      <c r="L20" s="33"/>
      <c r="M20" s="33"/>
      <c r="N20" s="33"/>
      <c r="O20" s="33"/>
      <c r="P20" s="33"/>
      <c r="Q20" s="33"/>
      <c r="R20" s="33"/>
      <c r="S20" s="33"/>
      <c r="T20" s="33"/>
      <c r="U20" s="33"/>
    </row>
    <row r="21" spans="2:25" s="31" customFormat="1" ht="64" customHeight="1">
      <c r="B21" s="444" t="s">
        <v>290</v>
      </c>
      <c r="C21" s="445"/>
      <c r="D21" s="445"/>
      <c r="E21" s="445"/>
      <c r="F21" s="445"/>
      <c r="G21" s="445"/>
      <c r="H21" s="445"/>
      <c r="I21" s="445"/>
      <c r="J21" s="445"/>
      <c r="K21" s="445"/>
      <c r="L21" s="445"/>
      <c r="M21" s="445"/>
      <c r="N21" s="445"/>
      <c r="O21" s="445"/>
      <c r="P21" s="445"/>
      <c r="Q21" s="445"/>
      <c r="R21" s="445"/>
      <c r="S21" s="445"/>
      <c r="T21" s="445"/>
      <c r="U21" s="445"/>
      <c r="V21" s="445"/>
      <c r="W21" s="445"/>
      <c r="X21" s="445"/>
      <c r="Y21" s="445"/>
    </row>
    <row r="22" spans="2:25" s="31" customFormat="1" ht="27" customHeight="1">
      <c r="B22" s="33"/>
      <c r="C22" s="113"/>
      <c r="D22" s="113"/>
      <c r="E22" s="113"/>
      <c r="F22" s="113"/>
      <c r="G22" s="113"/>
      <c r="H22" s="113"/>
      <c r="I22" s="113"/>
      <c r="J22" s="113"/>
      <c r="K22" s="113"/>
      <c r="L22" s="113"/>
      <c r="M22" s="113"/>
      <c r="N22" s="113"/>
      <c r="O22" s="113"/>
      <c r="P22" s="113"/>
      <c r="Q22" s="113"/>
      <c r="R22" s="113"/>
      <c r="S22" s="113"/>
      <c r="T22" s="113"/>
      <c r="U22" s="113"/>
      <c r="V22" s="113"/>
      <c r="W22" s="113"/>
      <c r="X22" s="113"/>
      <c r="Y22" s="113"/>
    </row>
    <row r="23" spans="2:25" s="31" customFormat="1" ht="16">
      <c r="B23" s="24" t="str">
        <f>UPPER("4.2 INDICADORES DE RESULTADO DEL PROYECTO")</f>
        <v>4.2 INDICADORES DE RESULTADO DEL PROYECTO</v>
      </c>
      <c r="C23" s="6"/>
      <c r="D23" s="1"/>
      <c r="E23" s="1"/>
      <c r="F23" s="1"/>
      <c r="G23" s="1"/>
      <c r="H23" s="1"/>
      <c r="I23" s="1"/>
      <c r="J23" s="23"/>
      <c r="K23" s="23"/>
      <c r="L23" s="23"/>
      <c r="M23" s="23"/>
      <c r="N23" s="23"/>
      <c r="O23" s="23"/>
      <c r="P23" s="23"/>
      <c r="Q23" s="23"/>
      <c r="R23" s="23"/>
      <c r="S23" s="23"/>
      <c r="T23" s="6"/>
      <c r="U23" s="6"/>
      <c r="V23" s="6"/>
      <c r="W23" s="6"/>
      <c r="X23" s="6"/>
      <c r="Y23" s="6"/>
    </row>
    <row r="24" spans="2:25" s="31" customFormat="1" ht="38.25" customHeight="1">
      <c r="B24" s="446" t="s">
        <v>74</v>
      </c>
      <c r="C24" s="446"/>
      <c r="D24" s="446"/>
      <c r="E24" s="446"/>
      <c r="F24" s="446"/>
      <c r="G24" s="446"/>
      <c r="H24" s="446"/>
      <c r="I24" s="446"/>
      <c r="J24" s="446"/>
      <c r="K24" s="446"/>
      <c r="L24" s="446"/>
      <c r="M24" s="446"/>
      <c r="N24" s="446"/>
      <c r="O24" s="446"/>
      <c r="P24" s="446"/>
      <c r="Q24" s="446"/>
      <c r="R24" s="446"/>
      <c r="S24" s="446"/>
      <c r="T24" s="446"/>
      <c r="U24" s="446"/>
      <c r="V24" s="6"/>
      <c r="W24" s="6"/>
      <c r="X24" s="6"/>
      <c r="Y24" s="6"/>
    </row>
    <row r="25" spans="2:25" s="31" customFormat="1" ht="17" thickBot="1">
      <c r="B25" s="24"/>
      <c r="C25" s="6"/>
      <c r="D25" s="1"/>
      <c r="E25" s="1"/>
      <c r="F25" s="1"/>
      <c r="G25" s="1"/>
      <c r="H25" s="1"/>
      <c r="I25" s="1"/>
      <c r="J25" s="23"/>
      <c r="K25" s="23"/>
      <c r="L25" s="23"/>
      <c r="M25" s="23"/>
      <c r="N25" s="23"/>
      <c r="O25" s="23"/>
      <c r="P25" s="23"/>
      <c r="Q25" s="23"/>
      <c r="R25" s="23"/>
      <c r="S25" s="23"/>
      <c r="T25" s="6"/>
      <c r="U25" s="6"/>
      <c r="V25" s="6"/>
      <c r="W25" s="6"/>
      <c r="X25" s="6"/>
      <c r="Y25" s="6"/>
    </row>
    <row r="26" spans="2:25" s="31" customFormat="1" ht="15.75" customHeight="1">
      <c r="B26" s="416" t="s">
        <v>72</v>
      </c>
      <c r="C26" s="417"/>
      <c r="D26" s="417"/>
      <c r="E26" s="341" t="s">
        <v>75</v>
      </c>
      <c r="F26" s="341"/>
      <c r="G26" s="341"/>
      <c r="H26" s="341"/>
      <c r="I26" s="341"/>
      <c r="J26" s="234"/>
      <c r="K26" s="234" t="s">
        <v>73</v>
      </c>
      <c r="L26" s="416" t="s">
        <v>76</v>
      </c>
      <c r="M26" s="417"/>
      <c r="N26" s="418"/>
      <c r="O26" s="39"/>
    </row>
    <row r="27" spans="2:25" s="31" customFormat="1" ht="15.75" customHeight="1">
      <c r="B27" s="419"/>
      <c r="C27" s="420"/>
      <c r="D27" s="420"/>
      <c r="E27" s="427"/>
      <c r="F27" s="427"/>
      <c r="G27" s="427"/>
      <c r="H27" s="427"/>
      <c r="I27" s="427"/>
      <c r="J27" s="442"/>
      <c r="K27" s="442"/>
      <c r="L27" s="419"/>
      <c r="M27" s="420"/>
      <c r="N27" s="421"/>
      <c r="O27" s="99"/>
    </row>
    <row r="28" spans="2:25" s="31" customFormat="1" ht="46.5" customHeight="1">
      <c r="B28" s="440"/>
      <c r="C28" s="441"/>
      <c r="D28" s="441"/>
      <c r="E28" s="410"/>
      <c r="F28" s="410"/>
      <c r="G28" s="410"/>
      <c r="H28" s="410"/>
      <c r="I28" s="410"/>
      <c r="J28" s="443"/>
      <c r="K28" s="443"/>
      <c r="L28" s="419"/>
      <c r="M28" s="420"/>
      <c r="N28" s="421"/>
    </row>
    <row r="29" spans="2:25" s="31" customFormat="1" ht="81" customHeight="1">
      <c r="B29" s="437">
        <v>1</v>
      </c>
      <c r="C29" s="438"/>
      <c r="D29" s="438"/>
      <c r="E29" s="439"/>
      <c r="F29" s="439"/>
      <c r="G29" s="439"/>
      <c r="H29" s="439"/>
      <c r="I29" s="439"/>
      <c r="J29" s="439"/>
      <c r="K29" s="106" t="s">
        <v>83</v>
      </c>
      <c r="L29" s="456"/>
      <c r="M29" s="457"/>
      <c r="N29" s="458"/>
    </row>
    <row r="30" spans="2:25" s="31" customFormat="1" ht="16">
      <c r="B30" s="437"/>
      <c r="C30" s="438"/>
      <c r="D30" s="438"/>
      <c r="E30" s="439"/>
      <c r="F30" s="439"/>
      <c r="G30" s="439"/>
      <c r="H30" s="439"/>
      <c r="I30" s="439"/>
      <c r="J30" s="439"/>
      <c r="K30" s="95"/>
      <c r="L30" s="456"/>
      <c r="M30" s="457"/>
      <c r="N30" s="458"/>
    </row>
    <row r="31" spans="2:25" s="31" customFormat="1" ht="16">
      <c r="B31" s="437"/>
      <c r="C31" s="438"/>
      <c r="D31" s="438"/>
      <c r="E31" s="439"/>
      <c r="F31" s="439"/>
      <c r="G31" s="439"/>
      <c r="H31" s="439"/>
      <c r="I31" s="439"/>
      <c r="J31" s="439"/>
      <c r="K31" s="95"/>
      <c r="L31" s="456"/>
      <c r="M31" s="457"/>
      <c r="N31" s="458"/>
      <c r="P31" s="35"/>
    </row>
    <row r="32" spans="2:25" s="31" customFormat="1" ht="16">
      <c r="B32" s="437">
        <v>2</v>
      </c>
      <c r="C32" s="438"/>
      <c r="D32" s="438"/>
      <c r="E32" s="439"/>
      <c r="F32" s="439"/>
      <c r="G32" s="439"/>
      <c r="H32" s="439"/>
      <c r="I32" s="439"/>
      <c r="J32" s="439"/>
      <c r="K32" s="95"/>
      <c r="L32" s="456"/>
      <c r="M32" s="457"/>
      <c r="N32" s="458"/>
    </row>
    <row r="33" spans="2:25" s="31" customFormat="1" ht="16">
      <c r="B33" s="437"/>
      <c r="C33" s="438"/>
      <c r="D33" s="438"/>
      <c r="E33" s="439"/>
      <c r="F33" s="439"/>
      <c r="G33" s="439"/>
      <c r="H33" s="439"/>
      <c r="I33" s="439"/>
      <c r="J33" s="439"/>
      <c r="K33" s="95"/>
      <c r="L33" s="456"/>
      <c r="M33" s="457"/>
      <c r="N33" s="458"/>
    </row>
    <row r="34" spans="2:25" s="31" customFormat="1" ht="16">
      <c r="B34" s="437"/>
      <c r="C34" s="438"/>
      <c r="D34" s="438"/>
      <c r="E34" s="438"/>
      <c r="F34" s="438"/>
      <c r="G34" s="438"/>
      <c r="H34" s="438"/>
      <c r="I34" s="438"/>
      <c r="J34" s="438"/>
      <c r="K34" s="95"/>
      <c r="L34" s="456"/>
      <c r="M34" s="457"/>
      <c r="N34" s="458"/>
    </row>
    <row r="35" spans="2:25" s="31" customFormat="1" ht="16">
      <c r="B35" s="24"/>
      <c r="C35" s="6"/>
      <c r="D35" s="1"/>
      <c r="E35" s="1"/>
      <c r="F35" s="1"/>
      <c r="G35" s="1"/>
      <c r="H35" s="1"/>
      <c r="I35" s="1"/>
      <c r="J35" s="23"/>
      <c r="K35" s="23"/>
      <c r="L35" s="23"/>
      <c r="M35" s="23"/>
      <c r="N35" s="23"/>
      <c r="O35" s="23"/>
      <c r="P35" s="23"/>
      <c r="Q35" s="23"/>
      <c r="R35" s="23"/>
      <c r="S35" s="23"/>
      <c r="T35" s="6"/>
      <c r="U35" s="6"/>
      <c r="V35" s="6"/>
      <c r="W35" s="6"/>
      <c r="X35" s="6"/>
      <c r="Y35" s="6"/>
    </row>
    <row r="36" spans="2:25" s="31" customFormat="1" ht="16">
      <c r="B36" s="24" t="s">
        <v>292</v>
      </c>
      <c r="C36" s="6"/>
      <c r="D36" s="1"/>
      <c r="E36" s="1"/>
      <c r="F36" s="1"/>
      <c r="G36" s="1"/>
      <c r="H36" s="1"/>
      <c r="I36" s="1"/>
      <c r="J36" s="23"/>
      <c r="K36" s="23"/>
      <c r="L36" s="23"/>
      <c r="M36" s="23"/>
      <c r="N36" s="23"/>
      <c r="O36" s="23"/>
      <c r="P36" s="23"/>
      <c r="Q36" s="23"/>
      <c r="R36" s="23"/>
      <c r="S36" s="23"/>
      <c r="T36" s="6"/>
      <c r="U36" s="6"/>
      <c r="V36" s="6"/>
      <c r="W36" s="6"/>
      <c r="X36" s="6"/>
      <c r="Y36" s="6"/>
    </row>
    <row r="37" spans="2:25" s="31" customFormat="1" ht="16">
      <c r="B37" s="194" t="s">
        <v>293</v>
      </c>
      <c r="C37" s="6"/>
      <c r="D37" s="1"/>
      <c r="E37" s="1"/>
      <c r="F37" s="1"/>
      <c r="G37" s="1"/>
      <c r="H37" s="1"/>
      <c r="I37" s="1"/>
      <c r="J37" s="23"/>
      <c r="K37" s="23"/>
      <c r="L37" s="23"/>
      <c r="M37" s="23"/>
      <c r="N37" s="23"/>
      <c r="O37" s="23"/>
      <c r="P37" s="23"/>
      <c r="Q37" s="23"/>
      <c r="R37" s="23"/>
      <c r="S37" s="23"/>
      <c r="T37" s="6"/>
      <c r="U37" s="6"/>
      <c r="V37" s="6"/>
      <c r="W37" s="6"/>
      <c r="X37" s="6"/>
      <c r="Y37" s="6"/>
    </row>
    <row r="38" spans="2:25" s="31" customFormat="1" ht="17" thickBot="1">
      <c r="B38" s="24"/>
      <c r="C38" s="6"/>
      <c r="D38" s="1"/>
      <c r="E38" s="1"/>
      <c r="F38" s="1"/>
      <c r="G38" s="1"/>
      <c r="H38" s="1"/>
      <c r="I38" s="1"/>
      <c r="J38" s="23"/>
      <c r="K38" s="23"/>
      <c r="L38" s="23"/>
      <c r="M38" s="23"/>
      <c r="N38" s="23"/>
      <c r="O38" s="23"/>
      <c r="P38" s="23"/>
      <c r="Q38" s="23"/>
      <c r="R38" s="23"/>
      <c r="S38" s="23"/>
      <c r="T38" s="6"/>
      <c r="U38" s="6"/>
      <c r="V38" s="6"/>
      <c r="W38" s="6"/>
      <c r="X38" s="6"/>
      <c r="Y38" s="6"/>
    </row>
    <row r="39" spans="2:25" s="31" customFormat="1" ht="16">
      <c r="B39" s="416" t="s">
        <v>294</v>
      </c>
      <c r="C39" s="417"/>
      <c r="D39" s="418"/>
      <c r="E39" s="425" t="s">
        <v>295</v>
      </c>
      <c r="F39" s="341"/>
      <c r="G39" s="341"/>
      <c r="H39" s="341"/>
      <c r="I39" s="341"/>
      <c r="J39" s="409"/>
      <c r="K39" s="432"/>
      <c r="L39" s="432"/>
      <c r="M39" s="432"/>
      <c r="N39" s="432"/>
      <c r="O39" s="23"/>
      <c r="P39" s="23"/>
      <c r="Q39" s="23"/>
      <c r="R39" s="23"/>
      <c r="S39" s="23"/>
      <c r="T39" s="6"/>
      <c r="U39" s="6"/>
      <c r="V39" s="6"/>
      <c r="W39" s="6"/>
      <c r="X39" s="6"/>
      <c r="Y39" s="6"/>
    </row>
    <row r="40" spans="2:25" s="31" customFormat="1" ht="16">
      <c r="B40" s="419"/>
      <c r="C40" s="420"/>
      <c r="D40" s="421"/>
      <c r="E40" s="426"/>
      <c r="F40" s="427"/>
      <c r="G40" s="427"/>
      <c r="H40" s="427"/>
      <c r="I40" s="427"/>
      <c r="J40" s="428"/>
      <c r="K40" s="432"/>
      <c r="L40" s="432"/>
      <c r="M40" s="432"/>
      <c r="N40" s="432"/>
      <c r="O40" s="23"/>
      <c r="P40" s="23"/>
      <c r="Q40" s="23"/>
      <c r="R40" s="23"/>
      <c r="S40" s="23"/>
      <c r="T40" s="6"/>
      <c r="U40" s="6"/>
      <c r="V40" s="6"/>
      <c r="W40" s="6"/>
      <c r="X40" s="6"/>
      <c r="Y40" s="6"/>
    </row>
    <row r="41" spans="2:25" s="31" customFormat="1" ht="17" thickBot="1">
      <c r="B41" s="422"/>
      <c r="C41" s="423"/>
      <c r="D41" s="424"/>
      <c r="E41" s="429"/>
      <c r="F41" s="430"/>
      <c r="G41" s="430"/>
      <c r="H41" s="430"/>
      <c r="I41" s="430"/>
      <c r="J41" s="431"/>
      <c r="K41" s="432"/>
      <c r="L41" s="432"/>
      <c r="M41" s="432"/>
      <c r="N41" s="432"/>
      <c r="O41" s="23"/>
      <c r="P41" s="23"/>
      <c r="Q41" s="23"/>
      <c r="R41" s="23"/>
      <c r="S41" s="23"/>
      <c r="T41" s="6"/>
      <c r="U41" s="6"/>
      <c r="V41" s="6"/>
      <c r="W41" s="6"/>
      <c r="X41" s="6"/>
      <c r="Y41" s="6"/>
    </row>
    <row r="42" spans="2:25" s="31" customFormat="1" ht="21" customHeight="1">
      <c r="B42" s="334" t="s">
        <v>296</v>
      </c>
      <c r="C42" s="335"/>
      <c r="D42" s="336"/>
      <c r="E42" s="334">
        <v>0</v>
      </c>
      <c r="F42" s="335"/>
      <c r="G42" s="335"/>
      <c r="H42" s="335"/>
      <c r="I42" s="335"/>
      <c r="J42" s="336"/>
      <c r="K42" s="193"/>
      <c r="L42" s="193"/>
      <c r="M42" s="193"/>
      <c r="N42" s="193"/>
      <c r="O42" s="23"/>
      <c r="P42" s="23"/>
      <c r="Q42" s="23"/>
      <c r="R42" s="23"/>
      <c r="S42" s="23"/>
      <c r="T42" s="6"/>
      <c r="U42" s="6"/>
      <c r="V42" s="6"/>
      <c r="W42" s="6"/>
      <c r="X42" s="6"/>
      <c r="Y42" s="6"/>
    </row>
    <row r="43" spans="2:25" s="31" customFormat="1" ht="21" customHeight="1">
      <c r="B43" s="386" t="s">
        <v>297</v>
      </c>
      <c r="C43" s="387"/>
      <c r="D43" s="390"/>
      <c r="E43" s="386">
        <v>10</v>
      </c>
      <c r="F43" s="387"/>
      <c r="G43" s="387"/>
      <c r="H43" s="387"/>
      <c r="I43" s="387"/>
      <c r="J43" s="390"/>
      <c r="K43" s="193"/>
      <c r="L43" s="193"/>
      <c r="M43" s="193"/>
      <c r="N43" s="193"/>
      <c r="O43" s="23"/>
      <c r="P43" s="23"/>
      <c r="Q43" s="23"/>
      <c r="R43" s="23"/>
      <c r="S43" s="23"/>
      <c r="T43" s="6"/>
      <c r="U43" s="6"/>
      <c r="V43" s="6"/>
      <c r="W43" s="6"/>
      <c r="X43" s="6"/>
      <c r="Y43" s="6"/>
    </row>
    <row r="44" spans="2:25" s="31" customFormat="1" ht="21" customHeight="1">
      <c r="B44" s="386" t="s">
        <v>300</v>
      </c>
      <c r="C44" s="387"/>
      <c r="D44" s="390"/>
      <c r="E44" s="386">
        <v>15</v>
      </c>
      <c r="F44" s="387"/>
      <c r="G44" s="387"/>
      <c r="H44" s="387"/>
      <c r="I44" s="387"/>
      <c r="J44" s="390"/>
      <c r="K44" s="193"/>
      <c r="L44" s="193"/>
      <c r="M44" s="193"/>
      <c r="N44" s="193"/>
      <c r="O44" s="23"/>
      <c r="P44" s="23"/>
      <c r="Q44" s="23"/>
      <c r="R44" s="23"/>
      <c r="S44" s="23"/>
      <c r="T44" s="6"/>
      <c r="U44" s="6"/>
      <c r="V44" s="6"/>
      <c r="W44" s="6"/>
      <c r="X44" s="6"/>
      <c r="Y44" s="6"/>
    </row>
    <row r="45" spans="2:25" s="31" customFormat="1" ht="24" customHeight="1" thickBot="1">
      <c r="B45" s="433" t="s">
        <v>301</v>
      </c>
      <c r="C45" s="434"/>
      <c r="D45" s="435"/>
      <c r="E45" s="433">
        <v>500</v>
      </c>
      <c r="F45" s="434"/>
      <c r="G45" s="434"/>
      <c r="H45" s="434"/>
      <c r="I45" s="434"/>
      <c r="J45" s="435"/>
      <c r="K45" s="113"/>
      <c r="L45" s="436"/>
      <c r="M45" s="436"/>
      <c r="N45" s="436"/>
      <c r="O45" s="23"/>
      <c r="P45" s="23"/>
      <c r="Q45" s="23"/>
      <c r="R45" s="23"/>
      <c r="S45" s="23"/>
      <c r="T45" s="6"/>
      <c r="U45" s="6"/>
      <c r="V45" s="6"/>
      <c r="W45" s="6"/>
      <c r="X45" s="6"/>
      <c r="Y45" s="6"/>
    </row>
    <row r="46" spans="2:25" s="31" customFormat="1" ht="16">
      <c r="B46" s="24"/>
      <c r="C46" s="6"/>
      <c r="D46" s="1" t="s">
        <v>298</v>
      </c>
      <c r="E46" s="415">
        <v>525</v>
      </c>
      <c r="F46" s="415"/>
      <c r="G46" s="415"/>
      <c r="H46" s="415"/>
      <c r="I46" s="415"/>
      <c r="J46" s="415"/>
      <c r="K46" s="23"/>
      <c r="L46" s="23"/>
      <c r="M46" s="23"/>
      <c r="N46" s="23"/>
      <c r="O46" s="23"/>
      <c r="P46" s="23"/>
      <c r="Q46" s="23"/>
      <c r="R46" s="23"/>
      <c r="S46" s="23"/>
      <c r="T46" s="6"/>
      <c r="U46" s="6"/>
      <c r="V46" s="6"/>
      <c r="W46" s="6"/>
      <c r="X46" s="6"/>
      <c r="Y46" s="6"/>
    </row>
    <row r="47" spans="2:25" s="31" customFormat="1" ht="16">
      <c r="B47" s="24"/>
      <c r="C47" s="6"/>
      <c r="D47" s="1"/>
      <c r="E47" s="2"/>
      <c r="F47" s="2"/>
      <c r="G47" s="2"/>
      <c r="H47" s="2"/>
      <c r="I47" s="2"/>
      <c r="J47" s="2"/>
      <c r="K47" s="23"/>
      <c r="L47" s="23"/>
      <c r="M47" s="23"/>
      <c r="N47" s="23"/>
      <c r="O47" s="23"/>
      <c r="P47" s="23"/>
      <c r="Q47" s="23"/>
      <c r="R47" s="23"/>
      <c r="S47" s="23"/>
      <c r="T47" s="6"/>
      <c r="U47" s="6"/>
      <c r="V47" s="6"/>
      <c r="W47" s="6"/>
      <c r="X47" s="6"/>
      <c r="Y47" s="6"/>
    </row>
    <row r="48" spans="2:25" s="31" customFormat="1" ht="16">
      <c r="B48" s="24"/>
      <c r="C48" s="6"/>
      <c r="D48" s="1"/>
      <c r="E48" s="1"/>
      <c r="F48" s="1"/>
      <c r="G48" s="1"/>
      <c r="H48" s="1"/>
      <c r="I48" s="1"/>
      <c r="J48" s="23"/>
      <c r="K48" s="23"/>
      <c r="L48" s="23"/>
      <c r="M48" s="23"/>
      <c r="N48" s="23"/>
      <c r="O48" s="23"/>
      <c r="P48" s="23"/>
      <c r="Q48" s="23"/>
      <c r="R48" s="23"/>
      <c r="S48" s="23"/>
      <c r="T48" s="6"/>
      <c r="U48" s="6"/>
      <c r="V48" s="6"/>
      <c r="W48" s="6"/>
      <c r="X48" s="6"/>
      <c r="Y48" s="6"/>
    </row>
    <row r="49" spans="2:25" s="31" customFormat="1" ht="16">
      <c r="B49" s="24" t="s">
        <v>299</v>
      </c>
      <c r="C49" s="6"/>
      <c r="D49" s="1"/>
      <c r="E49" s="1"/>
      <c r="F49" s="1"/>
      <c r="G49" s="1"/>
      <c r="H49" s="1"/>
      <c r="I49" s="1"/>
      <c r="J49" s="23"/>
      <c r="K49" s="23"/>
      <c r="L49" s="23"/>
      <c r="M49" s="23"/>
      <c r="N49" s="23"/>
      <c r="O49" s="23"/>
      <c r="P49" s="23"/>
      <c r="Q49" s="23"/>
      <c r="R49" s="23"/>
      <c r="S49" s="23"/>
      <c r="T49" s="6"/>
      <c r="U49" s="6"/>
      <c r="V49" s="6"/>
      <c r="W49" s="6"/>
      <c r="X49" s="6"/>
      <c r="Y49" s="6"/>
    </row>
    <row r="50" spans="2:25" s="1" customFormat="1" ht="13">
      <c r="B50" s="447" t="str">
        <f>UPPER("¿Cuáles son los mecanismos de seguimiento y material que lo pruebe durante la ejecución del proyecto planteado por el actor social? (Lista de asistencia, cuestionarios, testimonio, tablero de control, expedientes, grabaciones de video y fotos.)")</f>
        <v>¿CUÁLES SON LOS MECANISMOS DE SEGUIMIENTO Y MATERIAL QUE LO PRUEBE DURANTE LA EJECUCIÓN DEL PROYECTO PLANTEADO POR EL ACTOR SOCIAL? (LISTA DE ASISTENCIA, CUESTIONARIOS, TESTIMONIO, TABLERO DE CONTROL, EXPEDIENTES, GRABACIONES DE VIDEO Y FOTOS.)</v>
      </c>
      <c r="C50" s="447"/>
      <c r="D50" s="447"/>
      <c r="E50" s="447"/>
      <c r="F50" s="447"/>
      <c r="G50" s="447"/>
      <c r="H50" s="447"/>
      <c r="I50" s="447"/>
      <c r="J50" s="447"/>
      <c r="K50" s="447"/>
      <c r="L50" s="447"/>
      <c r="M50" s="447"/>
      <c r="N50" s="447"/>
      <c r="O50" s="447"/>
      <c r="P50" s="447"/>
      <c r="Q50" s="447"/>
      <c r="R50" s="447"/>
      <c r="S50" s="447"/>
      <c r="T50" s="447"/>
      <c r="U50" s="447"/>
      <c r="V50" s="447"/>
      <c r="W50" s="447"/>
      <c r="X50" s="447"/>
      <c r="Y50" s="447"/>
    </row>
    <row r="51" spans="2:25" s="1" customFormat="1" ht="14" thickBot="1">
      <c r="B51" s="98"/>
      <c r="C51" s="98"/>
      <c r="D51" s="98"/>
      <c r="E51" s="98"/>
      <c r="F51" s="98"/>
      <c r="G51" s="98"/>
      <c r="H51" s="98"/>
      <c r="I51" s="98"/>
      <c r="J51" s="98"/>
      <c r="K51" s="98"/>
      <c r="L51" s="98"/>
      <c r="M51" s="98"/>
      <c r="N51" s="98"/>
      <c r="O51" s="98"/>
      <c r="P51" s="98"/>
      <c r="Q51" s="98"/>
      <c r="R51" s="98"/>
      <c r="S51" s="98"/>
      <c r="T51" s="98"/>
      <c r="U51" s="98"/>
      <c r="V51" s="98"/>
      <c r="W51" s="98"/>
      <c r="X51" s="98"/>
      <c r="Y51" s="98"/>
    </row>
    <row r="52" spans="2:25" s="1" customFormat="1" ht="12.75" customHeight="1">
      <c r="B52" s="448" t="s">
        <v>84</v>
      </c>
      <c r="C52" s="449"/>
      <c r="D52" s="449"/>
      <c r="E52" s="449"/>
      <c r="F52" s="449"/>
      <c r="G52" s="449"/>
      <c r="H52" s="449"/>
      <c r="I52" s="449"/>
      <c r="J52" s="449"/>
      <c r="K52" s="449"/>
      <c r="L52" s="449"/>
      <c r="M52" s="449"/>
      <c r="N52" s="449"/>
      <c r="O52" s="449"/>
      <c r="P52" s="449"/>
      <c r="Q52" s="449"/>
      <c r="R52" s="449"/>
      <c r="S52" s="449"/>
      <c r="T52" s="449"/>
      <c r="U52" s="449"/>
      <c r="V52" s="449"/>
      <c r="W52" s="449"/>
      <c r="X52" s="449"/>
      <c r="Y52" s="450"/>
    </row>
    <row r="53" spans="2:25" s="34" customFormat="1" ht="14">
      <c r="B53" s="451"/>
      <c r="C53" s="445"/>
      <c r="D53" s="445"/>
      <c r="E53" s="445"/>
      <c r="F53" s="445"/>
      <c r="G53" s="445"/>
      <c r="H53" s="445"/>
      <c r="I53" s="445"/>
      <c r="J53" s="445"/>
      <c r="K53" s="445"/>
      <c r="L53" s="445"/>
      <c r="M53" s="445"/>
      <c r="N53" s="445"/>
      <c r="O53" s="445"/>
      <c r="P53" s="445"/>
      <c r="Q53" s="445"/>
      <c r="R53" s="445"/>
      <c r="S53" s="445"/>
      <c r="T53" s="445"/>
      <c r="U53" s="445"/>
      <c r="V53" s="445"/>
      <c r="W53" s="445"/>
      <c r="X53" s="445"/>
      <c r="Y53" s="452"/>
    </row>
    <row r="54" spans="2:25">
      <c r="B54" s="451"/>
      <c r="C54" s="445"/>
      <c r="D54" s="445"/>
      <c r="E54" s="445"/>
      <c r="F54" s="445"/>
      <c r="G54" s="445"/>
      <c r="H54" s="445"/>
      <c r="I54" s="445"/>
      <c r="J54" s="445"/>
      <c r="K54" s="445"/>
      <c r="L54" s="445"/>
      <c r="M54" s="445"/>
      <c r="N54" s="445"/>
      <c r="O54" s="445"/>
      <c r="P54" s="445"/>
      <c r="Q54" s="445"/>
      <c r="R54" s="445"/>
      <c r="S54" s="445"/>
      <c r="T54" s="445"/>
      <c r="U54" s="445"/>
      <c r="V54" s="445"/>
      <c r="W54" s="445"/>
      <c r="X54" s="445"/>
      <c r="Y54" s="452"/>
    </row>
    <row r="55" spans="2:25" ht="16" thickBot="1">
      <c r="B55" s="453"/>
      <c r="C55" s="454"/>
      <c r="D55" s="454"/>
      <c r="E55" s="454"/>
      <c r="F55" s="454"/>
      <c r="G55" s="454"/>
      <c r="H55" s="454"/>
      <c r="I55" s="454"/>
      <c r="J55" s="454"/>
      <c r="K55" s="454"/>
      <c r="L55" s="454"/>
      <c r="M55" s="454"/>
      <c r="N55" s="454"/>
      <c r="O55" s="454"/>
      <c r="P55" s="454"/>
      <c r="Q55" s="454"/>
      <c r="R55" s="454"/>
      <c r="S55" s="454"/>
      <c r="T55" s="454"/>
      <c r="U55" s="454"/>
      <c r="V55" s="454"/>
      <c r="W55" s="454"/>
      <c r="X55" s="454"/>
      <c r="Y55" s="455"/>
    </row>
  </sheetData>
  <mergeCells count="62">
    <mergeCell ref="E15:J15"/>
    <mergeCell ref="B14:D14"/>
    <mergeCell ref="E14:J14"/>
    <mergeCell ref="C4:U5"/>
    <mergeCell ref="B7:Y7"/>
    <mergeCell ref="B9:V9"/>
    <mergeCell ref="B11:D13"/>
    <mergeCell ref="E11:J13"/>
    <mergeCell ref="K11:K13"/>
    <mergeCell ref="L11:U11"/>
    <mergeCell ref="L12:O12"/>
    <mergeCell ref="P12:S12"/>
    <mergeCell ref="T12:U12"/>
    <mergeCell ref="B15:D15"/>
    <mergeCell ref="B50:Y50"/>
    <mergeCell ref="B52:Y55"/>
    <mergeCell ref="B29:D29"/>
    <mergeCell ref="E29:J29"/>
    <mergeCell ref="B30:D30"/>
    <mergeCell ref="E30:J30"/>
    <mergeCell ref="B34:D34"/>
    <mergeCell ref="E34:J34"/>
    <mergeCell ref="L29:N29"/>
    <mergeCell ref="L30:N30"/>
    <mergeCell ref="L31:N31"/>
    <mergeCell ref="L32:N32"/>
    <mergeCell ref="L33:N33"/>
    <mergeCell ref="L34:N34"/>
    <mergeCell ref="B31:D31"/>
    <mergeCell ref="E31:J31"/>
    <mergeCell ref="K26:K28"/>
    <mergeCell ref="B21:Y21"/>
    <mergeCell ref="B19:D19"/>
    <mergeCell ref="E19:J19"/>
    <mergeCell ref="B24:U24"/>
    <mergeCell ref="L26:N28"/>
    <mergeCell ref="B17:D17"/>
    <mergeCell ref="E17:J17"/>
    <mergeCell ref="B16:D16"/>
    <mergeCell ref="E16:J16"/>
    <mergeCell ref="B26:D28"/>
    <mergeCell ref="E26:J28"/>
    <mergeCell ref="B32:D32"/>
    <mergeCell ref="E32:J32"/>
    <mergeCell ref="B33:D33"/>
    <mergeCell ref="E33:J33"/>
    <mergeCell ref="B18:D18"/>
    <mergeCell ref="E18:J18"/>
    <mergeCell ref="E46:J46"/>
    <mergeCell ref="B39:D41"/>
    <mergeCell ref="E39:J41"/>
    <mergeCell ref="K39:K41"/>
    <mergeCell ref="L39:N41"/>
    <mergeCell ref="B45:D45"/>
    <mergeCell ref="E45:J45"/>
    <mergeCell ref="L45:N45"/>
    <mergeCell ref="B42:D42"/>
    <mergeCell ref="E42:J42"/>
    <mergeCell ref="B43:D43"/>
    <mergeCell ref="B44:D44"/>
    <mergeCell ref="E43:J43"/>
    <mergeCell ref="E44:J44"/>
  </mergeCells>
  <pageMargins left="0.23622047244094491" right="0.23622047244094491" top="0.74803149606299213" bottom="0.74803149606299213" header="0.31496062992125984" footer="0.31496062992125984"/>
  <pageSetup scale="80" fitToHeight="0" orientation="landscape" r:id="rId1"/>
  <headerFooter differentFirst="1">
    <firstHeader>&amp;C&amp;"-,Negrita"&amp;14PROGRAMA DE APOYO A ORGANIZACIONES DE LA SOCIEDAD CIVIL &amp;11
FORMATO 3 SOLICITUD Y DESCRIPCIÓN DEL PROYECTO 2023
COINVERSIÓN  TIPO DE APOYO "A"</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92"/>
  <sheetViews>
    <sheetView showRuler="0" topLeftCell="A83" zoomScale="213" zoomScaleNormal="110" zoomScalePageLayoutView="110" workbookViewId="0">
      <selection activeCell="B40" sqref="B40"/>
    </sheetView>
  </sheetViews>
  <sheetFormatPr baseColWidth="10" defaultColWidth="11.5" defaultRowHeight="15"/>
  <cols>
    <col min="1" max="1" width="3.33203125" style="16" customWidth="1"/>
    <col min="2" max="2" width="9.1640625" style="16" customWidth="1"/>
    <col min="3" max="3" width="27.5" style="16" customWidth="1"/>
    <col min="4" max="4" width="18.5" style="16" customWidth="1"/>
    <col min="5" max="5" width="21.1640625" style="16" customWidth="1"/>
    <col min="6" max="6" width="22.1640625" style="16" customWidth="1"/>
    <col min="7" max="7" width="22.5" style="16" customWidth="1"/>
    <col min="8" max="16384" width="11.5" style="16"/>
  </cols>
  <sheetData>
    <row r="2" spans="2:7" ht="20" customHeight="1">
      <c r="C2" s="116" t="s">
        <v>97</v>
      </c>
    </row>
    <row r="3" spans="2:7" ht="13.5" customHeight="1" thickBot="1"/>
    <row r="4" spans="2:7" ht="28.5" customHeight="1" thickBot="1">
      <c r="B4" s="507" t="s">
        <v>54</v>
      </c>
      <c r="C4" s="508"/>
      <c r="D4" s="508"/>
      <c r="E4" s="508"/>
      <c r="F4" s="508"/>
      <c r="G4" s="509"/>
    </row>
    <row r="5" spans="2:7" ht="14.25" customHeight="1">
      <c r="C5" s="45"/>
      <c r="D5" s="46"/>
      <c r="E5" s="46"/>
      <c r="F5" s="47"/>
      <c r="G5" s="47"/>
    </row>
    <row r="6" spans="2:7" s="45" customFormat="1" ht="20">
      <c r="B6" s="510" t="s">
        <v>22</v>
      </c>
      <c r="C6" s="510"/>
      <c r="D6" s="510"/>
      <c r="E6" s="510"/>
      <c r="F6" s="510"/>
      <c r="G6" s="510"/>
    </row>
    <row r="7" spans="2:7" s="45" customFormat="1" ht="12" customHeight="1">
      <c r="C7" s="48"/>
      <c r="D7" s="49"/>
      <c r="E7" s="49"/>
      <c r="F7" s="49"/>
      <c r="G7" s="49"/>
    </row>
    <row r="8" spans="2:7" s="45" customFormat="1" ht="18">
      <c r="B8" s="511" t="str">
        <f>UPPER("5.1 COINVERSIÓN DE LA ORGANIZACIÓN")</f>
        <v>5.1 COINVERSIÓN DE LA ORGANIZACIÓN</v>
      </c>
      <c r="C8" s="511"/>
      <c r="D8" s="511"/>
      <c r="E8" s="511"/>
      <c r="F8" s="511"/>
      <c r="G8" s="511"/>
    </row>
    <row r="9" spans="2:7" s="45" customFormat="1" ht="9" customHeight="1">
      <c r="C9" s="50"/>
      <c r="D9" s="50"/>
      <c r="E9" s="50"/>
      <c r="F9" s="50"/>
      <c r="G9" s="50"/>
    </row>
    <row r="10" spans="2:7" s="45" customFormat="1" ht="9.75" customHeight="1">
      <c r="C10" s="50"/>
      <c r="D10" s="50"/>
      <c r="E10" s="50"/>
      <c r="F10" s="50"/>
      <c r="G10" s="50"/>
    </row>
    <row r="11" spans="2:7" s="45" customFormat="1" ht="30.75" customHeight="1">
      <c r="B11" s="354" t="str">
        <f>UPPER("Detalle el presupuesto de los recursos, con los conceptos de gasto contemplados para la ejecución del proyecto, agrupándolos por rubro de recursos materiales y humanos.")</f>
        <v>DETALLE EL PRESUPUESTO DE LOS RECURSOS, CON LOS CONCEPTOS DE GASTO CONTEMPLADOS PARA LA EJECUCIÓN DEL PROYECTO, AGRUPÁNDOLOS POR RUBRO DE RECURSOS MATERIALES Y HUMANOS.</v>
      </c>
      <c r="C11" s="354"/>
      <c r="D11" s="354"/>
      <c r="E11" s="354"/>
      <c r="F11" s="354"/>
      <c r="G11" s="354"/>
    </row>
    <row r="12" spans="2:7" s="45" customFormat="1" ht="17.25" customHeight="1">
      <c r="C12" s="19"/>
      <c r="D12" s="19"/>
      <c r="E12" s="19"/>
      <c r="F12" s="19"/>
      <c r="G12" s="19"/>
    </row>
    <row r="13" spans="2:7" s="45" customFormat="1" ht="18">
      <c r="B13" s="501" t="s">
        <v>303</v>
      </c>
      <c r="C13" s="501"/>
      <c r="D13" s="501"/>
      <c r="E13" s="501"/>
      <c r="F13" s="501"/>
      <c r="G13" s="501"/>
    </row>
    <row r="14" spans="2:7" s="45" customFormat="1" ht="25.5" customHeight="1" thickBot="1">
      <c r="C14" s="57"/>
      <c r="D14" s="58"/>
      <c r="E14" s="58"/>
      <c r="F14" s="59"/>
      <c r="G14" s="59"/>
    </row>
    <row r="15" spans="2:7" s="45" customFormat="1" ht="25.5" customHeight="1">
      <c r="B15" s="414" t="s">
        <v>23</v>
      </c>
      <c r="C15" s="236"/>
      <c r="D15" s="512"/>
      <c r="E15" s="513"/>
      <c r="F15" s="513"/>
      <c r="G15" s="514"/>
    </row>
    <row r="16" spans="2:7" s="45" customFormat="1" ht="45.75" customHeight="1">
      <c r="B16" s="505" t="s">
        <v>24</v>
      </c>
      <c r="C16" s="506"/>
      <c r="D16" s="195" t="s">
        <v>25</v>
      </c>
      <c r="E16" s="195" t="s">
        <v>58</v>
      </c>
      <c r="F16" s="196" t="s">
        <v>26</v>
      </c>
      <c r="G16" s="197" t="s">
        <v>27</v>
      </c>
    </row>
    <row r="17" spans="2:7" s="45" customFormat="1" ht="25.5" customHeight="1">
      <c r="B17" s="515"/>
      <c r="C17" s="516"/>
      <c r="D17" s="51"/>
      <c r="E17" s="51"/>
      <c r="F17" s="52">
        <v>0</v>
      </c>
      <c r="G17" s="109">
        <f>D17*F17</f>
        <v>0</v>
      </c>
    </row>
    <row r="18" spans="2:7" s="45" customFormat="1" ht="25.5" customHeight="1">
      <c r="B18" s="515"/>
      <c r="C18" s="516"/>
      <c r="D18" s="51"/>
      <c r="E18" s="51"/>
      <c r="F18" s="52">
        <v>0</v>
      </c>
      <c r="G18" s="109">
        <f t="shared" ref="G18:G21" si="0">D18*F18</f>
        <v>0</v>
      </c>
    </row>
    <row r="19" spans="2:7" s="45" customFormat="1" ht="25.5" customHeight="1">
      <c r="B19" s="515"/>
      <c r="C19" s="516"/>
      <c r="D19" s="51"/>
      <c r="E19" s="51"/>
      <c r="F19" s="52">
        <v>0</v>
      </c>
      <c r="G19" s="109">
        <f t="shared" si="0"/>
        <v>0</v>
      </c>
    </row>
    <row r="20" spans="2:7" s="45" customFormat="1" ht="25.5" customHeight="1">
      <c r="B20" s="515"/>
      <c r="C20" s="516"/>
      <c r="D20" s="51"/>
      <c r="E20" s="51"/>
      <c r="F20" s="52">
        <v>0</v>
      </c>
      <c r="G20" s="109">
        <f t="shared" si="0"/>
        <v>0</v>
      </c>
    </row>
    <row r="21" spans="2:7" s="45" customFormat="1" ht="25.5" customHeight="1">
      <c r="B21" s="515"/>
      <c r="C21" s="516"/>
      <c r="D21" s="51"/>
      <c r="E21" s="51"/>
      <c r="F21" s="52">
        <v>0</v>
      </c>
      <c r="G21" s="109">
        <f t="shared" si="0"/>
        <v>0</v>
      </c>
    </row>
    <row r="22" spans="2:7" s="45" customFormat="1" ht="25.5" customHeight="1" thickBot="1">
      <c r="B22" s="517" t="s">
        <v>20</v>
      </c>
      <c r="C22" s="518"/>
      <c r="D22" s="54">
        <f>SUM(D17:D21)</f>
        <v>0</v>
      </c>
      <c r="E22" s="54"/>
      <c r="F22" s="55" t="s">
        <v>20</v>
      </c>
      <c r="G22" s="110">
        <f>SUM(G17:G21)</f>
        <v>0</v>
      </c>
    </row>
    <row r="23" spans="2:7" s="45" customFormat="1" ht="25.5" customHeight="1" thickBot="1">
      <c r="C23" s="57"/>
      <c r="D23" s="58"/>
      <c r="E23" s="58"/>
      <c r="F23" s="57"/>
      <c r="G23" s="59"/>
    </row>
    <row r="24" spans="2:7" s="45" customFormat="1" ht="25.5" customHeight="1" thickBot="1">
      <c r="C24" s="57"/>
      <c r="D24" s="61"/>
      <c r="E24" s="479" t="s">
        <v>28</v>
      </c>
      <c r="F24" s="480"/>
      <c r="G24" s="62">
        <f>G22</f>
        <v>0</v>
      </c>
    </row>
    <row r="25" spans="2:7" s="45" customFormat="1" ht="25.5" customHeight="1">
      <c r="C25" s="57"/>
      <c r="D25" s="61"/>
      <c r="E25" s="108"/>
      <c r="F25" s="108"/>
      <c r="G25" s="108"/>
    </row>
    <row r="26" spans="2:7" s="45" customFormat="1" ht="18">
      <c r="B26" s="501" t="s">
        <v>304</v>
      </c>
      <c r="C26" s="501"/>
      <c r="D26" s="501"/>
      <c r="E26" s="501"/>
      <c r="F26" s="501"/>
      <c r="G26" s="501"/>
    </row>
    <row r="27" spans="2:7" s="45" customFormat="1" ht="21.75" customHeight="1" thickBot="1">
      <c r="C27" s="57"/>
      <c r="D27" s="58"/>
      <c r="E27" s="58"/>
      <c r="F27" s="59"/>
      <c r="G27" s="59"/>
    </row>
    <row r="28" spans="2:7" s="45" customFormat="1" ht="40.5" customHeight="1">
      <c r="B28" s="425" t="s">
        <v>23</v>
      </c>
      <c r="C28" s="341"/>
      <c r="D28" s="502"/>
      <c r="E28" s="503"/>
      <c r="F28" s="503"/>
      <c r="G28" s="504"/>
    </row>
    <row r="29" spans="2:7" s="45" customFormat="1" ht="49" thickBot="1">
      <c r="B29" s="198" t="s">
        <v>92</v>
      </c>
      <c r="C29" s="199" t="s">
        <v>77</v>
      </c>
      <c r="D29" s="200" t="s">
        <v>55</v>
      </c>
      <c r="E29" s="200" t="s">
        <v>91</v>
      </c>
      <c r="F29" s="196" t="s">
        <v>26</v>
      </c>
      <c r="G29" s="197" t="s">
        <v>27</v>
      </c>
    </row>
    <row r="30" spans="2:7" s="45" customFormat="1" ht="25.5" customHeight="1">
      <c r="B30" s="51">
        <v>1</v>
      </c>
      <c r="C30" s="63" t="s">
        <v>88</v>
      </c>
      <c r="D30" s="64" t="s">
        <v>89</v>
      </c>
      <c r="E30" s="64">
        <v>3</v>
      </c>
      <c r="F30" s="52">
        <v>0</v>
      </c>
      <c r="G30" s="111">
        <f>F30*E30*B30</f>
        <v>0</v>
      </c>
    </row>
    <row r="31" spans="2:7" s="45" customFormat="1" ht="22.5" customHeight="1">
      <c r="B31" s="51"/>
      <c r="C31" s="63"/>
      <c r="D31" s="64"/>
      <c r="E31" s="64"/>
      <c r="F31" s="52">
        <v>0</v>
      </c>
      <c r="G31" s="111">
        <f t="shared" ref="G31:G34" si="1">F31*E31*B31</f>
        <v>0</v>
      </c>
    </row>
    <row r="32" spans="2:7" s="45" customFormat="1" ht="25.5" customHeight="1">
      <c r="B32" s="51"/>
      <c r="C32" s="63"/>
      <c r="D32" s="51"/>
      <c r="E32" s="64"/>
      <c r="F32" s="52"/>
      <c r="G32" s="111">
        <f t="shared" si="1"/>
        <v>0</v>
      </c>
    </row>
    <row r="33" spans="2:7" s="45" customFormat="1" ht="25.5" customHeight="1">
      <c r="B33" s="51"/>
      <c r="C33" s="63"/>
      <c r="D33" s="51"/>
      <c r="E33" s="51"/>
      <c r="F33" s="52"/>
      <c r="G33" s="111">
        <f t="shared" si="1"/>
        <v>0</v>
      </c>
    </row>
    <row r="34" spans="2:7" s="45" customFormat="1" ht="25.5" customHeight="1">
      <c r="B34" s="51"/>
      <c r="C34" s="65"/>
      <c r="D34" s="51"/>
      <c r="E34" s="51"/>
      <c r="F34" s="52"/>
      <c r="G34" s="111">
        <f t="shared" si="1"/>
        <v>0</v>
      </c>
    </row>
    <row r="35" spans="2:7" s="45" customFormat="1" ht="25.5" customHeight="1" thickBot="1">
      <c r="B35" s="485" t="s">
        <v>20</v>
      </c>
      <c r="C35" s="486"/>
      <c r="D35" s="54"/>
      <c r="E35" s="54"/>
      <c r="F35" s="55" t="s">
        <v>20</v>
      </c>
      <c r="G35" s="112">
        <f>SUM(G30:G34)</f>
        <v>0</v>
      </c>
    </row>
    <row r="36" spans="2:7" s="45" customFormat="1" ht="25.5" customHeight="1">
      <c r="C36" s="57"/>
      <c r="D36" s="58"/>
      <c r="E36" s="58"/>
      <c r="F36" s="59"/>
      <c r="G36" s="59"/>
    </row>
    <row r="37" spans="2:7" s="45" customFormat="1" ht="14" thickBot="1">
      <c r="C37" s="57"/>
      <c r="D37" s="58"/>
      <c r="E37" s="58"/>
      <c r="F37" s="57"/>
      <c r="G37" s="59"/>
    </row>
    <row r="38" spans="2:7" s="45" customFormat="1" ht="25.5" customHeight="1" thickBot="1">
      <c r="C38" s="66"/>
      <c r="D38" s="67"/>
      <c r="E38" s="479" t="s">
        <v>30</v>
      </c>
      <c r="F38" s="500"/>
      <c r="G38" s="62">
        <f>+G35</f>
        <v>0</v>
      </c>
    </row>
    <row r="39" spans="2:7" s="45" customFormat="1" ht="25.5" customHeight="1">
      <c r="C39" s="66"/>
      <c r="D39" s="67"/>
      <c r="E39" s="108"/>
      <c r="F39" s="68"/>
      <c r="G39" s="59"/>
    </row>
    <row r="40" spans="2:7" s="45" customFormat="1" ht="25.5" customHeight="1">
      <c r="B40" s="45" t="s">
        <v>302</v>
      </c>
      <c r="C40" s="66"/>
      <c r="D40" s="68"/>
      <c r="E40" s="68"/>
      <c r="F40" s="68"/>
      <c r="G40" s="59"/>
    </row>
    <row r="41" spans="2:7" s="45" customFormat="1" ht="25.5" customHeight="1" thickBot="1">
      <c r="C41" s="57"/>
      <c r="D41" s="69"/>
      <c r="E41" s="69"/>
      <c r="F41" s="69"/>
      <c r="G41" s="70"/>
    </row>
    <row r="42" spans="2:7" s="45" customFormat="1" ht="19" thickBot="1">
      <c r="C42" s="57"/>
      <c r="D42" s="491" t="s">
        <v>31</v>
      </c>
      <c r="E42" s="492"/>
      <c r="F42" s="493"/>
      <c r="G42" s="71">
        <f>G38+G24</f>
        <v>0</v>
      </c>
    </row>
    <row r="43" spans="2:7" s="45" customFormat="1" ht="25.5" customHeight="1">
      <c r="C43" s="57"/>
      <c r="D43" s="59"/>
      <c r="E43" s="69"/>
      <c r="F43" s="69"/>
      <c r="G43" s="72"/>
    </row>
    <row r="44" spans="2:7" s="45" customFormat="1" ht="25.5" customHeight="1">
      <c r="C44" s="66"/>
      <c r="D44" s="73"/>
      <c r="E44" s="73"/>
      <c r="F44" s="74"/>
      <c r="G44" s="75"/>
    </row>
    <row r="45" spans="2:7" s="45" customFormat="1" ht="25.5" customHeight="1">
      <c r="C45" s="66"/>
      <c r="D45" s="73"/>
      <c r="E45" s="73"/>
      <c r="F45" s="74"/>
      <c r="G45" s="75"/>
    </row>
    <row r="46" spans="2:7" s="45" customFormat="1" ht="25.5" customHeight="1">
      <c r="B46" s="494" t="s">
        <v>32</v>
      </c>
      <c r="C46" s="494"/>
      <c r="D46" s="494"/>
      <c r="E46" s="494"/>
      <c r="F46" s="494"/>
      <c r="G46" s="494"/>
    </row>
    <row r="47" spans="2:7" s="45" customFormat="1" ht="25.5" customHeight="1">
      <c r="C47" s="76"/>
      <c r="D47" s="73"/>
      <c r="E47" s="73"/>
      <c r="F47" s="74"/>
      <c r="G47" s="74"/>
    </row>
    <row r="48" spans="2:7" s="45" customFormat="1" ht="25.5" customHeight="1">
      <c r="B48" s="77" t="str">
        <f>UPPER("5.2 Mencione loS conceptos DE SOLICITUD")</f>
        <v>5.2 MENCIONE LOS CONCEPTOS DE SOLICITUD</v>
      </c>
      <c r="C48" s="77"/>
      <c r="D48" s="77"/>
      <c r="E48" s="77"/>
      <c r="F48" s="77"/>
      <c r="G48" s="77"/>
    </row>
    <row r="49" spans="2:7" s="45" customFormat="1" ht="25.5" customHeight="1">
      <c r="C49" s="78"/>
      <c r="D49" s="73"/>
      <c r="E49" s="73"/>
      <c r="F49" s="74"/>
      <c r="G49" s="74"/>
    </row>
    <row r="50" spans="2:7" s="45" customFormat="1" ht="50.25" customHeight="1">
      <c r="B50" s="495" t="str">
        <f>UPPER("Detalle el presupuesto de los recursos, con los conceptos de gasto contemplados para la ejecución del proyecto, agrupándolos por rubro de recursos materiales y humanos.")</f>
        <v>DETALLE EL PRESUPUESTO DE LOS RECURSOS, CON LOS CONCEPTOS DE GASTO CONTEMPLADOS PARA LA EJECUCIÓN DEL PROYECTO, AGRUPÁNDOLOS POR RUBRO DE RECURSOS MATERIALES Y HUMANOS.</v>
      </c>
      <c r="C50" s="495"/>
      <c r="D50" s="495"/>
      <c r="E50" s="495"/>
      <c r="F50" s="495"/>
      <c r="G50" s="495"/>
    </row>
    <row r="51" spans="2:7" s="45" customFormat="1" ht="25.5" customHeight="1">
      <c r="C51" s="79"/>
      <c r="D51" s="80"/>
      <c r="E51" s="80"/>
      <c r="F51" s="81"/>
      <c r="G51" s="81"/>
    </row>
    <row r="52" spans="2:7" s="45" customFormat="1" ht="25.5" customHeight="1">
      <c r="B52" s="77" t="s">
        <v>305</v>
      </c>
      <c r="C52" s="77"/>
      <c r="D52" s="77"/>
      <c r="E52" s="77"/>
      <c r="F52" s="77"/>
      <c r="G52" s="77"/>
    </row>
    <row r="53" spans="2:7" s="45" customFormat="1" ht="11.25" customHeight="1">
      <c r="B53" s="77"/>
      <c r="C53" s="77"/>
      <c r="D53" s="77"/>
      <c r="E53" s="77"/>
      <c r="F53" s="77"/>
      <c r="G53" s="77"/>
    </row>
    <row r="54" spans="2:7" s="45" customFormat="1" ht="11.25" customHeight="1" thickBot="1">
      <c r="B54" s="77"/>
      <c r="C54" s="77"/>
      <c r="D54" s="77"/>
      <c r="E54" s="77"/>
      <c r="F54" s="77"/>
      <c r="G54" s="77"/>
    </row>
    <row r="55" spans="2:7" s="45" customFormat="1" ht="25.5" customHeight="1">
      <c r="B55" s="425" t="s">
        <v>23</v>
      </c>
      <c r="C55" s="341"/>
      <c r="D55" s="488"/>
      <c r="E55" s="488"/>
      <c r="F55" s="488"/>
      <c r="G55" s="489"/>
    </row>
    <row r="56" spans="2:7" s="45" customFormat="1" ht="61.5" customHeight="1">
      <c r="B56" s="496" t="s">
        <v>24</v>
      </c>
      <c r="C56" s="497"/>
      <c r="D56" s="195" t="s">
        <v>25</v>
      </c>
      <c r="E56" s="195" t="s">
        <v>59</v>
      </c>
      <c r="F56" s="196" t="s">
        <v>26</v>
      </c>
      <c r="G56" s="197" t="s">
        <v>27</v>
      </c>
    </row>
    <row r="57" spans="2:7" s="45" customFormat="1" ht="25.5" customHeight="1">
      <c r="B57" s="498"/>
      <c r="C57" s="499"/>
      <c r="D57" s="51">
        <v>1</v>
      </c>
      <c r="E57" s="51" t="s">
        <v>93</v>
      </c>
      <c r="F57" s="52">
        <v>0</v>
      </c>
      <c r="G57" s="53">
        <f>F57*D57</f>
        <v>0</v>
      </c>
    </row>
    <row r="58" spans="2:7" s="45" customFormat="1" ht="25.5" customHeight="1">
      <c r="B58" s="498"/>
      <c r="C58" s="499"/>
      <c r="D58" s="51"/>
      <c r="E58" s="51"/>
      <c r="F58" s="52"/>
      <c r="G58" s="53">
        <f>F58*D58</f>
        <v>0</v>
      </c>
    </row>
    <row r="59" spans="2:7" s="45" customFormat="1" ht="25.5" customHeight="1">
      <c r="B59" s="498"/>
      <c r="C59" s="499"/>
      <c r="D59" s="51"/>
      <c r="E59" s="51"/>
      <c r="F59" s="52"/>
      <c r="G59" s="53">
        <f>F59*D59</f>
        <v>0</v>
      </c>
    </row>
    <row r="60" spans="2:7" s="45" customFormat="1" ht="25.5" customHeight="1">
      <c r="B60" s="498"/>
      <c r="C60" s="499"/>
      <c r="D60" s="51"/>
      <c r="E60" s="51"/>
      <c r="F60" s="52"/>
      <c r="G60" s="53">
        <f>F60*D60</f>
        <v>0</v>
      </c>
    </row>
    <row r="61" spans="2:7" s="45" customFormat="1" ht="25.5" customHeight="1">
      <c r="B61" s="498"/>
      <c r="C61" s="499"/>
      <c r="D61" s="51"/>
      <c r="E61" s="51"/>
      <c r="F61" s="52"/>
      <c r="G61" s="53">
        <f>F61*D61</f>
        <v>0</v>
      </c>
    </row>
    <row r="62" spans="2:7" s="45" customFormat="1" ht="25.5" customHeight="1" thickBot="1">
      <c r="B62" s="485" t="s">
        <v>20</v>
      </c>
      <c r="C62" s="486"/>
      <c r="D62" s="54"/>
      <c r="E62" s="54"/>
      <c r="F62" s="55" t="s">
        <v>20</v>
      </c>
      <c r="G62" s="56">
        <f>SUM(G57:G61)</f>
        <v>0</v>
      </c>
    </row>
    <row r="63" spans="2:7" s="45" customFormat="1" ht="25.5" customHeight="1">
      <c r="C63" s="66"/>
      <c r="D63" s="73"/>
      <c r="E63" s="73"/>
      <c r="F63" s="74"/>
      <c r="G63" s="74"/>
    </row>
    <row r="64" spans="2:7" s="45" customFormat="1" ht="25.5" customHeight="1" thickBot="1">
      <c r="C64" s="57"/>
      <c r="D64" s="58"/>
      <c r="E64" s="58"/>
      <c r="F64" s="57"/>
      <c r="G64" s="60"/>
    </row>
    <row r="65" spans="2:7" s="45" customFormat="1" ht="25.5" customHeight="1" thickBot="1">
      <c r="C65" s="57"/>
      <c r="D65" s="67"/>
      <c r="E65" s="479" t="s">
        <v>28</v>
      </c>
      <c r="F65" s="480"/>
      <c r="G65" s="82">
        <f>G62</f>
        <v>0</v>
      </c>
    </row>
    <row r="66" spans="2:7" s="45" customFormat="1" ht="25.5" customHeight="1">
      <c r="C66" s="57"/>
      <c r="D66" s="58"/>
      <c r="E66" s="58"/>
      <c r="F66" s="57"/>
      <c r="G66" s="60"/>
    </row>
    <row r="67" spans="2:7" s="45" customFormat="1" ht="28.5" customHeight="1">
      <c r="B67" s="487" t="s">
        <v>306</v>
      </c>
      <c r="C67" s="487"/>
      <c r="D67" s="487"/>
      <c r="E67" s="487"/>
      <c r="F67" s="487"/>
      <c r="G67" s="487"/>
    </row>
    <row r="68" spans="2:7" s="45" customFormat="1" ht="58.5" customHeight="1">
      <c r="B68" s="490" t="s">
        <v>85</v>
      </c>
      <c r="C68" s="490"/>
      <c r="D68" s="490"/>
      <c r="E68" s="490"/>
      <c r="F68" s="490"/>
      <c r="G68" s="490"/>
    </row>
    <row r="69" spans="2:7" s="45" customFormat="1" ht="21.75" customHeight="1" thickBot="1">
      <c r="C69" s="66"/>
      <c r="D69" s="73"/>
      <c r="E69" s="73"/>
      <c r="F69" s="74"/>
      <c r="G69" s="74"/>
    </row>
    <row r="70" spans="2:7" s="45" customFormat="1" ht="25.5" customHeight="1">
      <c r="B70" s="425" t="s">
        <v>23</v>
      </c>
      <c r="C70" s="341"/>
      <c r="D70" s="488"/>
      <c r="E70" s="488"/>
      <c r="F70" s="488"/>
      <c r="G70" s="489"/>
    </row>
    <row r="71" spans="2:7" s="45" customFormat="1" ht="52.5" customHeight="1">
      <c r="B71" s="198" t="s">
        <v>92</v>
      </c>
      <c r="C71" s="199" t="s">
        <v>29</v>
      </c>
      <c r="D71" s="200" t="s">
        <v>91</v>
      </c>
      <c r="E71" s="195" t="s">
        <v>55</v>
      </c>
      <c r="F71" s="196" t="s">
        <v>26</v>
      </c>
      <c r="G71" s="197" t="s">
        <v>27</v>
      </c>
    </row>
    <row r="72" spans="2:7" s="45" customFormat="1" ht="25.5" customHeight="1">
      <c r="B72" s="51">
        <v>5</v>
      </c>
      <c r="C72" s="65"/>
      <c r="D72" s="51">
        <v>3</v>
      </c>
      <c r="E72" s="51" t="s">
        <v>94</v>
      </c>
      <c r="F72" s="52">
        <v>0</v>
      </c>
      <c r="G72" s="53">
        <f>F72*D72*B72</f>
        <v>0</v>
      </c>
    </row>
    <row r="73" spans="2:7" s="45" customFormat="1" ht="25.5" customHeight="1">
      <c r="B73" s="51"/>
      <c r="C73" s="63"/>
      <c r="D73" s="51"/>
      <c r="E73" s="64"/>
      <c r="F73" s="52"/>
      <c r="G73" s="53">
        <f>F73*D73*B73</f>
        <v>0</v>
      </c>
    </row>
    <row r="74" spans="2:7" s="45" customFormat="1" ht="25.5" customHeight="1">
      <c r="B74" s="51"/>
      <c r="C74" s="63"/>
      <c r="D74" s="51"/>
      <c r="E74" s="64"/>
      <c r="F74" s="52"/>
      <c r="G74" s="53">
        <f>F74*D74*B74</f>
        <v>0</v>
      </c>
    </row>
    <row r="75" spans="2:7" s="45" customFormat="1" ht="25.5" customHeight="1">
      <c r="B75" s="51"/>
      <c r="C75" s="63"/>
      <c r="D75" s="51"/>
      <c r="E75" s="51"/>
      <c r="F75" s="52"/>
      <c r="G75" s="53">
        <f>F75*D75*B75</f>
        <v>0</v>
      </c>
    </row>
    <row r="76" spans="2:7" s="45" customFormat="1" ht="25.5" customHeight="1">
      <c r="B76" s="51"/>
      <c r="C76" s="65"/>
      <c r="D76" s="51"/>
      <c r="E76" s="51"/>
      <c r="F76" s="52"/>
      <c r="G76" s="53">
        <f>F76*D76*B76</f>
        <v>0</v>
      </c>
    </row>
    <row r="77" spans="2:7" s="45" customFormat="1" ht="25.5" customHeight="1" thickBot="1">
      <c r="B77" s="485" t="s">
        <v>20</v>
      </c>
      <c r="C77" s="486"/>
      <c r="D77" s="54">
        <f>SUM(D72:D76)</f>
        <v>3</v>
      </c>
      <c r="E77" s="54"/>
      <c r="F77" s="55" t="s">
        <v>20</v>
      </c>
      <c r="G77" s="56">
        <f>SUM(G72:G76)</f>
        <v>0</v>
      </c>
    </row>
    <row r="78" spans="2:7" s="45" customFormat="1" ht="25.5" customHeight="1">
      <c r="C78" s="66"/>
      <c r="D78" s="73"/>
      <c r="E78" s="73"/>
      <c r="F78" s="74"/>
      <c r="G78" s="74"/>
    </row>
    <row r="79" spans="2:7" s="45" customFormat="1" ht="25.5" customHeight="1" thickBot="1">
      <c r="C79" s="57"/>
      <c r="D79" s="58"/>
      <c r="E79" s="58"/>
      <c r="F79" s="57"/>
      <c r="G79" s="60"/>
    </row>
    <row r="80" spans="2:7" s="45" customFormat="1" ht="25.5" customHeight="1" thickBot="1">
      <c r="C80" s="57"/>
      <c r="D80" s="67"/>
      <c r="E80" s="479" t="s">
        <v>30</v>
      </c>
      <c r="F80" s="480"/>
      <c r="G80" s="62">
        <f>G77</f>
        <v>0</v>
      </c>
    </row>
    <row r="81" spans="3:7" s="45" customFormat="1" ht="25.5" customHeight="1" thickBot="1">
      <c r="C81" s="66"/>
      <c r="D81" s="73"/>
      <c r="E81" s="73"/>
      <c r="F81" s="74"/>
      <c r="G81" s="74"/>
    </row>
    <row r="82" spans="3:7" s="45" customFormat="1" ht="25.5" customHeight="1" thickBot="1">
      <c r="C82" s="66"/>
      <c r="D82" s="481" t="str">
        <f>UPPER("Total de Aportacion Gubernamental")</f>
        <v>TOTAL DE APORTACION GUBERNAMENTAL</v>
      </c>
      <c r="E82" s="482"/>
      <c r="F82" s="483"/>
      <c r="G82" s="83">
        <f>G80+G65</f>
        <v>0</v>
      </c>
    </row>
    <row r="83" spans="3:7" s="45" customFormat="1" ht="25.5" customHeight="1">
      <c r="C83" s="66"/>
      <c r="D83" s="84"/>
      <c r="E83" s="84"/>
      <c r="F83" s="85"/>
      <c r="G83" s="85"/>
    </row>
    <row r="84" spans="3:7" s="45" customFormat="1" ht="25.5" customHeight="1">
      <c r="C84" s="66"/>
      <c r="D84" s="84"/>
      <c r="E84" s="84"/>
      <c r="F84" s="85"/>
      <c r="G84" s="85"/>
    </row>
    <row r="85" spans="3:7" s="45" customFormat="1" ht="25.5" customHeight="1" thickBot="1">
      <c r="C85" s="484"/>
      <c r="D85" s="484"/>
      <c r="E85" s="484"/>
      <c r="F85" s="484"/>
      <c r="G85" s="484"/>
    </row>
    <row r="86" spans="3:7" s="45" customFormat="1" ht="25.5" customHeight="1" thickBot="1">
      <c r="C86" s="86"/>
      <c r="D86" s="86"/>
      <c r="E86" s="86"/>
      <c r="F86" s="86"/>
      <c r="G86" s="86"/>
    </row>
    <row r="87" spans="3:7" s="45" customFormat="1" ht="25.5" customHeight="1" thickBot="1">
      <c r="C87" s="66"/>
      <c r="D87" s="475" t="str">
        <f>UPPER("Total de recurso del Actor Social")</f>
        <v>TOTAL DE RECURSO DEL ACTOR SOCIAL</v>
      </c>
      <c r="E87" s="476"/>
      <c r="F87" s="477"/>
      <c r="G87" s="96">
        <f>G42</f>
        <v>0</v>
      </c>
    </row>
    <row r="88" spans="3:7" s="45" customFormat="1" ht="25.5" customHeight="1" thickBot="1">
      <c r="C88" s="66"/>
      <c r="D88" s="87"/>
      <c r="E88" s="87"/>
      <c r="F88" s="88"/>
      <c r="G88" s="89"/>
    </row>
    <row r="89" spans="3:7" s="45" customFormat="1" ht="25.5" customHeight="1" thickBot="1">
      <c r="C89" s="66"/>
      <c r="D89" s="475" t="str">
        <f>UPPER("Total de Aportacion Gubernamental")</f>
        <v>TOTAL DE APORTACION GUBERNAMENTAL</v>
      </c>
      <c r="E89" s="476"/>
      <c r="F89" s="477"/>
      <c r="G89" s="96">
        <f>G82</f>
        <v>0</v>
      </c>
    </row>
    <row r="90" spans="3:7" s="45" customFormat="1" ht="25.5" customHeight="1" thickBot="1">
      <c r="C90" s="66"/>
      <c r="D90" s="87"/>
      <c r="E90" s="87"/>
      <c r="F90" s="88"/>
      <c r="G90" s="89"/>
    </row>
    <row r="91" spans="3:7" s="45" customFormat="1" ht="25.5" customHeight="1" thickBot="1">
      <c r="C91" s="66"/>
      <c r="D91" s="475" t="s">
        <v>33</v>
      </c>
      <c r="E91" s="476"/>
      <c r="F91" s="478"/>
      <c r="G91" s="90">
        <f>G89+G87</f>
        <v>0</v>
      </c>
    </row>
    <row r="92" spans="3:7">
      <c r="C92" s="66"/>
      <c r="D92" s="66"/>
      <c r="E92" s="66"/>
      <c r="F92" s="66"/>
      <c r="G92" s="66"/>
    </row>
  </sheetData>
  <mergeCells count="44">
    <mergeCell ref="B17:C17"/>
    <mergeCell ref="B22:C22"/>
    <mergeCell ref="B21:C21"/>
    <mergeCell ref="B20:C20"/>
    <mergeCell ref="B19:C19"/>
    <mergeCell ref="B18:C18"/>
    <mergeCell ref="B16:C16"/>
    <mergeCell ref="B4:G4"/>
    <mergeCell ref="B6:G6"/>
    <mergeCell ref="B8:G8"/>
    <mergeCell ref="B11:G11"/>
    <mergeCell ref="B13:G13"/>
    <mergeCell ref="B15:C15"/>
    <mergeCell ref="D15:G15"/>
    <mergeCell ref="E38:F38"/>
    <mergeCell ref="E24:F24"/>
    <mergeCell ref="B26:G26"/>
    <mergeCell ref="B28:C28"/>
    <mergeCell ref="B35:C35"/>
    <mergeCell ref="D28:G28"/>
    <mergeCell ref="B62:C62"/>
    <mergeCell ref="D42:F42"/>
    <mergeCell ref="B46:G46"/>
    <mergeCell ref="B50:G50"/>
    <mergeCell ref="B55:C55"/>
    <mergeCell ref="D55:G55"/>
    <mergeCell ref="B56:C56"/>
    <mergeCell ref="B57:C57"/>
    <mergeCell ref="B58:C58"/>
    <mergeCell ref="B59:C59"/>
    <mergeCell ref="B60:C60"/>
    <mergeCell ref="B61:C61"/>
    <mergeCell ref="B77:C77"/>
    <mergeCell ref="E65:F65"/>
    <mergeCell ref="B67:G67"/>
    <mergeCell ref="B70:C70"/>
    <mergeCell ref="D70:G70"/>
    <mergeCell ref="B68:G68"/>
    <mergeCell ref="D87:F87"/>
    <mergeCell ref="D89:F89"/>
    <mergeCell ref="D91:F91"/>
    <mergeCell ref="E80:F80"/>
    <mergeCell ref="D82:F82"/>
    <mergeCell ref="C85:G85"/>
  </mergeCells>
  <pageMargins left="0" right="0" top="0.74803149606299213" bottom="0.74803149606299213" header="0.31496062992125984" footer="0.31496062992125984"/>
  <pageSetup scale="80" orientation="portrait" r:id="rId1"/>
  <headerFooter differentFirst="1">
    <firstHeader xml:space="preserve">&amp;C&amp;"-,Negrita"&amp;14PROGRAMA DE APOYO A ORGANIZACIONES DE LA SOCIEDAD CIVIL &amp;11
FORMATO 3 SOLICITUD Y DESCRIPCIÓN DEL PROYECTO 2023                                                                                 
MODALIDAD COINVERSIÓN "A"
</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26"/>
  <sheetViews>
    <sheetView tabSelected="1" topLeftCell="A11" zoomScale="219" zoomScaleNormal="100" workbookViewId="0">
      <selection activeCell="A28" sqref="A28"/>
    </sheetView>
  </sheetViews>
  <sheetFormatPr baseColWidth="10" defaultColWidth="11.5" defaultRowHeight="15"/>
  <cols>
    <col min="1" max="1" width="28" style="204" customWidth="1"/>
    <col min="2" max="2" width="30.1640625" style="204" customWidth="1"/>
    <col min="3" max="3" width="38.1640625" style="204" customWidth="1"/>
    <col min="4" max="5" width="14.1640625" style="204" customWidth="1"/>
    <col min="6" max="6" width="11.5" style="204" customWidth="1"/>
    <col min="7" max="16384" width="11.5" style="204"/>
  </cols>
  <sheetData>
    <row r="2" spans="1:5" ht="16">
      <c r="A2" s="203" t="s">
        <v>97</v>
      </c>
    </row>
    <row r="3" spans="1:5" ht="16" thickBot="1"/>
    <row r="4" spans="1:5" ht="21" thickBot="1">
      <c r="A4" s="507" t="s">
        <v>86</v>
      </c>
      <c r="B4" s="508"/>
      <c r="C4" s="508"/>
      <c r="D4" s="508"/>
      <c r="E4" s="509"/>
    </row>
    <row r="5" spans="1:5" ht="16" thickBot="1"/>
    <row r="6" spans="1:5">
      <c r="A6" s="201" t="s">
        <v>23</v>
      </c>
      <c r="B6" s="520"/>
      <c r="C6" s="521"/>
      <c r="D6" s="521"/>
      <c r="E6" s="522"/>
    </row>
    <row r="7" spans="1:5">
      <c r="A7" s="202" t="s">
        <v>34</v>
      </c>
      <c r="B7" s="205"/>
      <c r="C7" s="181" t="s">
        <v>35</v>
      </c>
      <c r="D7" s="181" t="s">
        <v>36</v>
      </c>
      <c r="E7" s="206" t="s">
        <v>37</v>
      </c>
    </row>
    <row r="8" spans="1:5">
      <c r="A8" s="91" t="s">
        <v>38</v>
      </c>
      <c r="B8" s="205"/>
      <c r="C8" s="205"/>
      <c r="D8" s="205"/>
      <c r="E8" s="207"/>
    </row>
    <row r="9" spans="1:5" ht="16" thickBot="1">
      <c r="A9" s="92" t="s">
        <v>39</v>
      </c>
      <c r="B9" s="208"/>
      <c r="C9" s="93"/>
      <c r="D9" s="208"/>
      <c r="E9" s="209"/>
    </row>
    <row r="11" spans="1:5" ht="16" thickBot="1"/>
    <row r="12" spans="1:5">
      <c r="A12" s="201" t="s">
        <v>23</v>
      </c>
      <c r="B12" s="520"/>
      <c r="C12" s="521"/>
      <c r="D12" s="521"/>
      <c r="E12" s="522"/>
    </row>
    <row r="13" spans="1:5">
      <c r="A13" s="202" t="s">
        <v>34</v>
      </c>
      <c r="B13" s="205"/>
      <c r="C13" s="181" t="s">
        <v>35</v>
      </c>
      <c r="D13" s="181" t="s">
        <v>36</v>
      </c>
      <c r="E13" s="206" t="s">
        <v>37</v>
      </c>
    </row>
    <row r="14" spans="1:5">
      <c r="A14" s="91" t="s">
        <v>38</v>
      </c>
      <c r="B14" s="205"/>
      <c r="C14" s="205"/>
      <c r="D14" s="205"/>
      <c r="E14" s="207"/>
    </row>
    <row r="15" spans="1:5" ht="16" thickBot="1">
      <c r="A15" s="92" t="s">
        <v>39</v>
      </c>
      <c r="B15" s="208"/>
      <c r="C15" s="93"/>
      <c r="D15" s="208"/>
      <c r="E15" s="209"/>
    </row>
    <row r="17" spans="1:5" ht="16" thickBot="1"/>
    <row r="18" spans="1:5">
      <c r="A18" s="201" t="s">
        <v>23</v>
      </c>
      <c r="B18" s="523"/>
      <c r="C18" s="524"/>
      <c r="D18" s="524"/>
      <c r="E18" s="525"/>
    </row>
    <row r="19" spans="1:5">
      <c r="A19" s="202" t="s">
        <v>34</v>
      </c>
      <c r="B19" s="205"/>
      <c r="C19" s="181" t="s">
        <v>35</v>
      </c>
      <c r="D19" s="181" t="s">
        <v>36</v>
      </c>
      <c r="E19" s="206" t="s">
        <v>37</v>
      </c>
    </row>
    <row r="20" spans="1:5">
      <c r="A20" s="91" t="s">
        <v>38</v>
      </c>
      <c r="B20" s="205"/>
      <c r="C20" s="205"/>
      <c r="D20" s="205"/>
      <c r="E20" s="207"/>
    </row>
    <row r="21" spans="1:5" ht="16" thickBot="1">
      <c r="A21" s="92" t="s">
        <v>39</v>
      </c>
      <c r="B21" s="208"/>
      <c r="C21" s="93"/>
      <c r="D21" s="208"/>
      <c r="E21" s="209"/>
    </row>
    <row r="23" spans="1:5">
      <c r="A23" s="210" t="s">
        <v>56</v>
      </c>
    </row>
    <row r="24" spans="1:5">
      <c r="A24" s="210" t="s">
        <v>51</v>
      </c>
    </row>
    <row r="25" spans="1:5" ht="21" customHeight="1">
      <c r="A25" s="519" t="s">
        <v>310</v>
      </c>
      <c r="B25" s="519"/>
      <c r="C25" s="519"/>
      <c r="D25" s="519"/>
      <c r="E25" s="519"/>
    </row>
    <row r="26" spans="1:5" ht="39" customHeight="1">
      <c r="A26" s="519" t="s">
        <v>95</v>
      </c>
      <c r="B26" s="519"/>
      <c r="C26" s="519"/>
      <c r="D26" s="519"/>
      <c r="E26" s="519"/>
    </row>
  </sheetData>
  <mergeCells count="6">
    <mergeCell ref="A26:E26"/>
    <mergeCell ref="A4:E4"/>
    <mergeCell ref="B6:E6"/>
    <mergeCell ref="B12:E12"/>
    <mergeCell ref="B18:E18"/>
    <mergeCell ref="A25:E25"/>
  </mergeCells>
  <pageMargins left="0.70866141732283472" right="0.70866141732283472" top="0.74803149606299213" bottom="0.74803149606299213" header="0.31496062992125984" footer="0.31496062992125984"/>
  <pageSetup scale="90" orientation="landscape" r:id="rId1"/>
  <headerFooter differentFirst="1">
    <firstHeader>&amp;C&amp;"-,Negrita"&amp;14PROGRAMA DE APOYO A ORGANIZACIONES DE LA SOCIEDAD CIVIL &amp;11
FORMATO 3 SOLICITUD Y DESCRIPCIÓN DEL PROYECTO 2023
COINVERSIÓN  TIPO DE APOYO "A"</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2:M8"/>
  <sheetViews>
    <sheetView zoomScale="183" workbookViewId="0">
      <selection activeCell="C22" sqref="C22"/>
    </sheetView>
  </sheetViews>
  <sheetFormatPr baseColWidth="10" defaultRowHeight="15"/>
  <sheetData>
    <row r="2" spans="1:13" ht="22" customHeight="1">
      <c r="B2" s="114" t="s">
        <v>97</v>
      </c>
    </row>
    <row r="4" spans="1:13" ht="16" thickBot="1"/>
    <row r="5" spans="1:13">
      <c r="A5" s="526" t="s">
        <v>40</v>
      </c>
      <c r="B5" s="527"/>
      <c r="C5" s="527"/>
      <c r="D5" s="527"/>
      <c r="E5" s="527"/>
      <c r="F5" s="527"/>
      <c r="G5" s="527"/>
      <c r="H5" s="527"/>
      <c r="I5" s="527"/>
      <c r="J5" s="527"/>
      <c r="K5" s="527"/>
      <c r="L5" s="527"/>
      <c r="M5" s="528"/>
    </row>
    <row r="6" spans="1:13" ht="16" thickBot="1">
      <c r="A6" s="529"/>
      <c r="B6" s="530"/>
      <c r="C6" s="530"/>
      <c r="D6" s="530"/>
      <c r="E6" s="530"/>
      <c r="F6" s="530"/>
      <c r="G6" s="530"/>
      <c r="H6" s="530"/>
      <c r="I6" s="530"/>
      <c r="J6" s="530"/>
      <c r="K6" s="530"/>
      <c r="L6" s="530"/>
      <c r="M6" s="531"/>
    </row>
    <row r="8" spans="1:13" ht="47.25" customHeight="1">
      <c r="B8" s="532" t="s">
        <v>87</v>
      </c>
      <c r="C8" s="532"/>
      <c r="D8" s="532"/>
      <c r="E8" s="532"/>
      <c r="F8" s="532"/>
      <c r="G8" s="532"/>
      <c r="H8" s="532"/>
      <c r="I8" s="532"/>
      <c r="J8" s="532"/>
      <c r="K8" s="532"/>
      <c r="L8" s="532"/>
    </row>
  </sheetData>
  <mergeCells count="2">
    <mergeCell ref="A5:M6"/>
    <mergeCell ref="B8:L8"/>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1. Datos Generales</vt:lpstr>
      <vt:lpstr>2. Capacidad Institucional</vt:lpstr>
      <vt:lpstr>3. Resumen del Proyecto</vt:lpstr>
      <vt:lpstr>4. Cronograma e Indicadores</vt:lpstr>
      <vt:lpstr>5. Presupuesto</vt:lpstr>
      <vt:lpstr>6. Cotizaciones</vt:lpstr>
      <vt:lpstr>Documentación adicional</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 Tapia Ramirez</dc:creator>
  <cp:lastModifiedBy>Saira Perez</cp:lastModifiedBy>
  <cp:lastPrinted>2023-03-21T16:54:16Z</cp:lastPrinted>
  <dcterms:created xsi:type="dcterms:W3CDTF">2019-06-28T23:32:13Z</dcterms:created>
  <dcterms:modified xsi:type="dcterms:W3CDTF">2023-04-18T21:33:04Z</dcterms:modified>
</cp:coreProperties>
</file>