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LITA\Desktop\programa 2024\COINVERSIÓN 2024\"/>
    </mc:Choice>
  </mc:AlternateContent>
  <bookViews>
    <workbookView xWindow="0" yWindow="495" windowWidth="28800" windowHeight="16020" activeTab="1"/>
  </bookViews>
  <sheets>
    <sheet name="1. Datos Generales" sheetId="1" r:id="rId1"/>
    <sheet name="2. Resumen del Proyecto" sheetId="2" r:id="rId2"/>
    <sheet name="3. Cronograma e Indicadores" sheetId="7" r:id="rId3"/>
    <sheet name="4. Presupuesto" sheetId="4" r:id="rId4"/>
    <sheet name="5. Cotizaciones" sheetId="5" r:id="rId5"/>
    <sheet name="Documentación adicional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7" l="1"/>
  <c r="G69" i="4"/>
  <c r="G16" i="4"/>
  <c r="G17" i="4"/>
  <c r="G18" i="4"/>
  <c r="G19" i="4"/>
  <c r="G15" i="4"/>
  <c r="D20" i="4"/>
  <c r="G29" i="4"/>
  <c r="G30" i="4"/>
  <c r="G31" i="4"/>
  <c r="G32" i="4"/>
  <c r="G28" i="4"/>
  <c r="G20" i="4" l="1"/>
  <c r="G22" i="4" s="1"/>
  <c r="B47" i="2"/>
  <c r="B21" i="7"/>
  <c r="C9" i="2"/>
  <c r="B6" i="4"/>
  <c r="B42" i="1" l="1"/>
  <c r="D86" i="4" l="1"/>
  <c r="D84" i="4"/>
  <c r="D79" i="4"/>
  <c r="D74" i="4"/>
  <c r="G73" i="4"/>
  <c r="G72" i="4"/>
  <c r="G71" i="4"/>
  <c r="G70" i="4"/>
  <c r="G58" i="4"/>
  <c r="G57" i="4"/>
  <c r="G56" i="4"/>
  <c r="G55" i="4"/>
  <c r="G54" i="4"/>
  <c r="B47" i="4"/>
  <c r="B45" i="4"/>
  <c r="B9" i="4"/>
  <c r="G74" i="4" l="1"/>
  <c r="G77" i="4" s="1"/>
  <c r="G59" i="4"/>
  <c r="G62" i="4" s="1"/>
  <c r="G33" i="4"/>
  <c r="G36" i="4" l="1"/>
  <c r="H142" i="2"/>
  <c r="B142" i="2"/>
  <c r="B36" i="1"/>
  <c r="B9" i="1"/>
  <c r="G39" i="4" l="1"/>
  <c r="G84" i="4" s="1"/>
  <c r="G79" i="4"/>
  <c r="G86" i="4" s="1"/>
  <c r="G88" i="4" l="1"/>
</calcChain>
</file>

<file path=xl/sharedStrings.xml><?xml version="1.0" encoding="utf-8"?>
<sst xmlns="http://schemas.openxmlformats.org/spreadsheetml/2006/main" count="325" uniqueCount="243">
  <si>
    <t>CLAVE DE REGISTRO FEDERAL DE CONTRIBUYENTE ( RFC )</t>
  </si>
  <si>
    <t>DOMICILIO FISCAL</t>
  </si>
  <si>
    <t>CALLE</t>
  </si>
  <si>
    <t>NUMERO. EXT./INT.</t>
  </si>
  <si>
    <t>COL.</t>
  </si>
  <si>
    <t>C.P.</t>
  </si>
  <si>
    <t>ENTRE LAS CALLES</t>
  </si>
  <si>
    <t>MUNICIPIO</t>
  </si>
  <si>
    <t xml:space="preserve">ESTADO </t>
  </si>
  <si>
    <t>NOMBRE</t>
  </si>
  <si>
    <t>CARGO</t>
  </si>
  <si>
    <t>H</t>
  </si>
  <si>
    <t>M</t>
  </si>
  <si>
    <t>DOMICILIO:</t>
  </si>
  <si>
    <t>TELEFONO:</t>
  </si>
  <si>
    <t>0-5 AÑOS</t>
  </si>
  <si>
    <t>6-17 AÑOS</t>
  </si>
  <si>
    <t>18-24 AÑOS</t>
  </si>
  <si>
    <t>25-44 AÑOS</t>
  </si>
  <si>
    <t>45-60 AÑOS</t>
  </si>
  <si>
    <t>MAYORES DE 60</t>
  </si>
  <si>
    <t>SUB TOTAL</t>
  </si>
  <si>
    <t xml:space="preserve">TOTAL </t>
  </si>
  <si>
    <t>ACTOR SOCIAL</t>
  </si>
  <si>
    <t>CONCEPTO:</t>
  </si>
  <si>
    <t>ARTICULOS</t>
  </si>
  <si>
    <t>CANTIDAD</t>
  </si>
  <si>
    <t>PRECIO UNITARIO</t>
  </si>
  <si>
    <t>TOTAL</t>
  </si>
  <si>
    <t>TOTAL DE RECURSOS MATERIALES</t>
  </si>
  <si>
    <t>PUESTO</t>
  </si>
  <si>
    <t>TOTAL DE RECURSOS HUMANOS</t>
  </si>
  <si>
    <t>TOTAL DE RECURSO DEL ACTOR SOCIAL</t>
  </si>
  <si>
    <t>APORTACION DEL RECURSO DE PARTE DEL GOBIERNO DEL ESTADO</t>
  </si>
  <si>
    <t>TOTAL VALOR DEL PROYECTO</t>
  </si>
  <si>
    <t>ARTICULO:</t>
  </si>
  <si>
    <t>DOMICILIO</t>
  </si>
  <si>
    <t>TELEFONO</t>
  </si>
  <si>
    <t>PRECIO</t>
  </si>
  <si>
    <t>NOMBRE DEL PROVEEDOR 1</t>
  </si>
  <si>
    <t>NOMBRE DEL PROVEEDOR 2</t>
  </si>
  <si>
    <t>DOCUMENTACION ADICIONAL</t>
  </si>
  <si>
    <t>(Nombre o abreviación por el que es conocida su asociación)</t>
  </si>
  <si>
    <t xml:space="preserve">RAZÓN SOCIAL </t>
  </si>
  <si>
    <t>(Tal como aparece en el Acta Constitutiva)</t>
  </si>
  <si>
    <t>DOMICILIO DONDE PRESTA SUS SERVICIOS / OFICINA LABORAL</t>
  </si>
  <si>
    <t>TELEFONO (S):</t>
  </si>
  <si>
    <t>SITIO WEB / REDES SOCIALES</t>
  </si>
  <si>
    <t>DATOS ADICIONALES DE CONTACTO</t>
  </si>
  <si>
    <t>TELÉFONO:</t>
  </si>
  <si>
    <t>2.1 NOMBRE DEL PROYECTO</t>
  </si>
  <si>
    <t>2.3 ANTECEDENTES DEL PROYECTO</t>
  </si>
  <si>
    <t>2.4 JUSTIFICACION DEL PROYECTO</t>
  </si>
  <si>
    <t>2.5 OBJETIVO PRINCIPAL DEL PROYECTO ( GENERAL)</t>
  </si>
  <si>
    <t>2.5.1. OBJETIVOS ESPECIFICOS DEL PROYECTO</t>
  </si>
  <si>
    <t xml:space="preserve">2.6 DECRIPCIÓN DETALLADA DE LA POBLACIÓN A ATENDER </t>
  </si>
  <si>
    <t>2.8  UBICACIÓN DEL PROYECTO</t>
  </si>
  <si>
    <t>MENCIONE LOS LUGARES DONDE SE DESARROLLARÁ O IMPACTARÁ EL PROYECTO</t>
  </si>
  <si>
    <t>Relevancia. Importancia de la problemática social o de la población objetivo que se busca atender.
Pertinencia. La idoneidad del proyecto para atender la problemática detectada y su relación con los objetivos de El Programa y de la convocatoria. Así como la incorporación de perspectiva de género, enfoque de derechos y mecanismos de participación ciudadana y contraloría social.
Consistencia. La coherencia entre el problema público detectado, los objetivos, las metas, las estrategias y los resultados esperados.
Factibilidad. Valoración de que las metas puedan ser alcanzables en los tiempos establecidos y con los recursos disponibles.</t>
  </si>
  <si>
    <t>TIEMPO (MESES, SEMANAS)</t>
  </si>
  <si>
    <t>3.3 PROPUESTA DE SEGUIMIENTO Y EVALUACION</t>
  </si>
  <si>
    <t>Los conceptos plasmados aquí deben coincidir con el apartado de "presupuesto" del proyecto</t>
  </si>
  <si>
    <t>DATOS GENERALES</t>
  </si>
  <si>
    <t>RESUMEN EJECUTIVO</t>
  </si>
  <si>
    <t>PRESUPUESTO DESGLOSADO</t>
  </si>
  <si>
    <t>UNIDAD DE MEDIDA
(MESES, QUINCENA, SEMANAS, HORAS)</t>
  </si>
  <si>
    <t xml:space="preserve">Nota 1: En caso de presentar más rubros de cotización, utilice el formato anterior, copiando y pegando las veces que lo considere necesario. </t>
  </si>
  <si>
    <t>NOMBRE DE LA ORGANIZACIÓN:</t>
  </si>
  <si>
    <t>I. ÁREA INFANTIL</t>
  </si>
  <si>
    <t>II. BIENESTAR SOCIAL</t>
  </si>
  <si>
    <t>III. EDUCATIVA</t>
  </si>
  <si>
    <t>IV. GERONTOLÓGICA</t>
  </si>
  <si>
    <t>V. REHABILITACIÓN Y EDUCACIÓN ESPECIAL</t>
  </si>
  <si>
    <t>VI. ÁREA MÉDICA</t>
  </si>
  <si>
    <t>UNIDAD DE MEDIDA
(CJAS, KGS, MTS, PIEZAS, ETC)</t>
  </si>
  <si>
    <t>UNIDAD DE MEDIDA
(CJAS, KGS, MTS O MTS2, PIEZA, ETC)</t>
  </si>
  <si>
    <t>b) Estancia y cuidado infantil para familias de escasos recursos o familias monoparentales</t>
  </si>
  <si>
    <t>c) Prevención y atención del abuso sexual infantil y apoyo a familiares victimas de abuso sexual infantil</t>
  </si>
  <si>
    <t>a) Otorgamiento de alimento, vivienda, vestido o algún otro tipo de apoyo básico a niñas, niños y adolescentes en estado de abandono, orfandad, migración o situación vulnerable</t>
  </si>
  <si>
    <t>d) Prevención de embarazos en adolescentes y fortalecimiento de la salud reproductiva.</t>
  </si>
  <si>
    <t>f) Prevención de adicciones en niñas, niños y adolescentes mediante la formación deportiva y cultural</t>
  </si>
  <si>
    <t>e) Preservación  de los derechos fundamentales de las niñas, niños y adolescentes en cuanto a seguridad, plenitud y participación de la infancia.</t>
  </si>
  <si>
    <t>g) Fortalecimiento institucional de organizaciones especializadas en asistencia infantil</t>
  </si>
  <si>
    <t>h) Impartición de talleres pedagógicos, recreativos, educativos, culturales entre otros, para el desarrollo de las niñas, niños y adolescentes</t>
  </si>
  <si>
    <t>i) Formación de profesionistas especializados  en temas de asistencia infantil para grupos vulnerables</t>
  </si>
  <si>
    <t>a) Servicios de asistencia jurídica y orientación social a grupos prioritarios y/o en situación vulnerable</t>
  </si>
  <si>
    <t>c) Prestación de servicios funerarios a personas carentes de recursos</t>
  </si>
  <si>
    <t>b) Realización de estudios e investigaciones sobre la situación de la asistencia y desarrollo social de grupos prioritarios</t>
  </si>
  <si>
    <t>d) La orientación nutricional y la alimentación a personas de escasos recursos y a la población de asistencia social a través de comedores comunitarios o apoyo en especie, entre otros</t>
  </si>
  <si>
    <t>f) Albergue temporal y permanente a personas migrantes, miembros de comunidades índigenas, mujeres, adultos mayores, personas con discapacidad, adultos y adultos mayores en situción de vulnerabilidad</t>
  </si>
  <si>
    <t>g) La promoción del desarrollo, mejoramiento y la integración social y familiar de la población prioritaria</t>
  </si>
  <si>
    <t>e) Respaldar proyectos que se dirijan al fortalecimiento institucional de las propias organizaciones; asi como el capital social y la acción colectiva</t>
  </si>
  <si>
    <t>i) Saneamiento ambiental de comunidades que tenga beneficio directo en la salud de la población</t>
  </si>
  <si>
    <t>j) Fomentar las tradiciones, costumbres y desarrollo de los pueblos y comunidades indigenas</t>
  </si>
  <si>
    <t>h) Prevenir toda la manifestación de violencia, a través de la formación en valores</t>
  </si>
  <si>
    <t>k) Impulsar acciones de prevención de accidentes, capacitación y adiestramiento en materia de protección civil</t>
  </si>
  <si>
    <t>a) Brindar educación formal, educación informal y educación comunitaria para niñas, niños, adolescentes y adultos en situación de vulnerabilidad</t>
  </si>
  <si>
    <t>c) Formación cultural, artística y recreativa a personas en situación de vulnerabilidad</t>
  </si>
  <si>
    <t>d) Apoyo con insumos educativos y tecnológicos o recursos en especie para la permanencia en la educación formal de población en situación de vulnerabilidad</t>
  </si>
  <si>
    <t>b) Regularización educativa y acompañamiento para la incorporación a la educación formal; así como la alfabetización y educación para adultos</t>
  </si>
  <si>
    <t>e) Impartición de capacitación para el trabajo, talleres productivos, artesanales y de oficios que sirvan para la inserción laboral de grupos prioritarios</t>
  </si>
  <si>
    <t>f) Formación de capacidades y habilidades para el emprendimiento y el autoempleo para grupos prioritarios</t>
  </si>
  <si>
    <t>g) Fortalecimiento institucional de organizaciones especializadas en educación de grupos prioritarios</t>
  </si>
  <si>
    <t>a) Otorgamiento de alimento, vivienda, vestido o algún otro tipo de apoyo básico a adultos mayores en situación vulnerable</t>
  </si>
  <si>
    <t>b) Servicios de estancia de día de adultos mayores para familias con insuficencias de recursos y a jefas de familia monoparentales cuidadoras de adultos mayores</t>
  </si>
  <si>
    <t>d) Prevención y atencióno de cualquier forma de abuso y violencia a adultos mayores</t>
  </si>
  <si>
    <t>e) Brindar actividades educativas, culturales, artísticas y reacreativas para adultos mayores en situación de vulnerabilidad</t>
  </si>
  <si>
    <t>f) Servicios de acompañamiento para la inserción laboral o el autoempleo de adultos mayores en situación de vulnerabilidad</t>
  </si>
  <si>
    <t>g) Otorgamiento de apoyos en especie de aparatos de movilidad, mediamentos, etc; así como terapias de rehabilitación para adultos mayores en situación de vulnerabilidd</t>
  </si>
  <si>
    <t>h) Formación de profesionistas especializados en temas de atención gerontológica</t>
  </si>
  <si>
    <t>c) Apoyo alimenticio a adultos mayores</t>
  </si>
  <si>
    <t>d) Formación de profesionistas en áreas de medicina de rehabilitación, psicología, pedagogía y otras disciplinas de atención directa a personas con discapacidad y sus familiares</t>
  </si>
  <si>
    <t>b) Otorgamiento de servicios especializados de atención médica para personas con discapacidad</t>
  </si>
  <si>
    <t>c) Brindar  educación especial formal, no formal y ocupacional para personas con discapacidad</t>
  </si>
  <si>
    <t>f) Apoyos en aparatos de movilidad, equipo tecnológico y otros aparatos especializados para personas con discapacidad</t>
  </si>
  <si>
    <t>g) Otorgamiento de alimento, vivienda, traslado o algún otro apoyo básico para personas con discapacidad</t>
  </si>
  <si>
    <t>h) Asesomiento juridico y de orientación social así como acompañamientos a personas con discapacidad</t>
  </si>
  <si>
    <t>e) Impulsar la integración social de personas con discapacidad mediante programas integrales de formación e inserción laboral</t>
  </si>
  <si>
    <t>a) Prevención de la discapacidad, la habilitación y la rehabilitación e integración a la vida  activa de las personas con algún tipo de discapacidad</t>
  </si>
  <si>
    <t>b) Apoyo en la atención médica integral a mujeres en periodos de gestación o lactancia, con especial atención a adolescentes en situación de vulnerabilidad</t>
  </si>
  <si>
    <t>c) Formación de profesionistas especializados en temas de atención médica a grupos vulnerables</t>
  </si>
  <si>
    <t>e) Albergue permanente para personas con enfermedades incurables y/o terminales</t>
  </si>
  <si>
    <t>f) Apoyo para estudios, diagnósticos, cirugías, tratamientos y consultas médicas, entre otros.</t>
  </si>
  <si>
    <t>a) Brindar servicios de atención a la salud física y mental a personas de grupos prioritarios</t>
  </si>
  <si>
    <t>d) Prestación de servicios temporales de albergue y/o traslados para familiares de pacientes que acueden a atención</t>
  </si>
  <si>
    <t>g) Tratamientos de desintoxicación, terapias psicológicas y demás rehabilitación en adicciones</t>
  </si>
  <si>
    <t>h) Albergue temporal y permanente para personas con problemas de adicciones y condición de vulnerabilidad</t>
  </si>
  <si>
    <t>CRONOGRAMA E INDICADORES</t>
  </si>
  <si>
    <t xml:space="preserve">ACTIVIDAD </t>
  </si>
  <si>
    <t xml:space="preserve">DURACIÓN TOTAL </t>
  </si>
  <si>
    <t xml:space="preserve">OBJETIVO ESPECÍFICO AL QUE CONTRIBUYE LA ACTIVIDAD </t>
  </si>
  <si>
    <t>MES 1</t>
  </si>
  <si>
    <t>S1</t>
  </si>
  <si>
    <t>S2</t>
  </si>
  <si>
    <t>S3</t>
  </si>
  <si>
    <t>S4</t>
  </si>
  <si>
    <t>ETC</t>
  </si>
  <si>
    <t xml:space="preserve">MES 2 </t>
  </si>
  <si>
    <t>3.1 CRONOGRAMA DE ACTIVIDADES A REALIZAR  Y  METAS PARA RESULTADOS ESPERADOS</t>
  </si>
  <si>
    <t>Ej.5 semanas</t>
  </si>
  <si>
    <t xml:space="preserve">OBJETIVO ESPECÍFICO AL QUE CORRESPONDE EL INDICADOR </t>
  </si>
  <si>
    <t>UNIDAD DE MEDIDA</t>
  </si>
  <si>
    <t xml:space="preserve">Para cada objetivo específico y en función de las actividades descritas, defina uno o más indicadores por objetivo, que permitirán monitorear e idenficar sus resultados </t>
  </si>
  <si>
    <t>DESCRIPCIÓN DEL INDICADOR
 (¿Qué es lo que está midiendo el indicador? )</t>
  </si>
  <si>
    <t xml:space="preserve">CANTIDAD META </t>
  </si>
  <si>
    <t>PUESTO / FUNCIÓN</t>
  </si>
  <si>
    <t>IMPORTANTE: EL PROYECTO DEBERÁ PRESENTARSE TOMANDO EN CONSIDERACIÓN LOS SIGUIENTES CRITERIOS:</t>
  </si>
  <si>
    <t>Redactar en forma clara, concreta, medible y alcanzable</t>
  </si>
  <si>
    <t>Se sugiere que los números que plasma aquí coincidan con lo descrito en el apartado anterior y con las metas del proyecto, en cuanto a número y edades.</t>
  </si>
  <si>
    <t>2.7  SELECCIONE EL INCISO DE LA (S) VERTIENTE (S) DE DESARROLLO SOCIAL O ASISTENCIA SOCIAL DONDE SE ENMARCA EL PROYECTO QUE PRESENTA (DE ACUERDO A LAS REGLAS DE OPERACIÓN)</t>
  </si>
  <si>
    <t>l) Otro: ____________________________________________________________________________________</t>
  </si>
  <si>
    <t>j) Otro:  ____________________________________________________________________________________</t>
  </si>
  <si>
    <t>h) Otro: ____________________________________________________________________________________</t>
  </si>
  <si>
    <t>i) Otro: ____________________________________________________________________________________</t>
  </si>
  <si>
    <t>i) Otro:    ____________________________________________________________________________________</t>
  </si>
  <si>
    <t>2.2 DESCRIPCIÓN DEL PROYECTO</t>
  </si>
  <si>
    <t>Exposición del contexto y procesos previos que llevaron a la propuesta del proyecto. Asimismo, especificar si es un proyecto para expandir sus actividades, para emprender una nueva estrategia o bien, es un proyecto de continuidad a uno ya beneficiado por el programa. 
** Amplíe el cuadro conforme lo requiera.</t>
  </si>
  <si>
    <t>Breve descripción que sintetice y explique de qué se trata el proyecto, las razones por las cuales es necesario, los beneficios que traerá y el resultado esperado. 
** Amplíe el cuadro conforme lo requiera.</t>
  </si>
  <si>
    <t>Describa la problemática o problema social concreto que busca atender el proyecto y su relevancia. Para ello deberá presentar información sobre la magnitud del problema a nivel estado y/o localización geográfica específica de su acción y su alineación con las vertientes señaladas en las Reglas de Operación.
Con base en el problema social definido y el contexto expuesto, justifique la contribución esperada del proyecto para abonar a su solución. 
** Amplíe el cuadro conforme lo requiera</t>
  </si>
  <si>
    <r>
      <t>Describa el perfil de los beneficiarios directos, incluyendo su género, ingreso, características sociodemográficas, grupo vulnerable o de atención prioritaria al que pertenece y cualquier otra característica que considere relevante del beneficiario y su entorno.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Se recomienda ser precisos en el número de beneficiarios y que sea congruente con el alcance del proyecto, el impacto y la trascendencia que tenga respecto a la población objetivo de cada uno de los casos. 
** Amplíe el cuadro conforme lo necesite</t>
    </r>
  </si>
  <si>
    <t>Describa las actividades que realizará como parte del proyecto identificando a qué objetivo específico contribuye y el orden y tiempo que tendrán durante su ejecución</t>
  </si>
  <si>
    <t>Ejemplo: 1.1 Compra de insumos…</t>
  </si>
  <si>
    <t>Ej. Personas capacitadas / pacientes atendidos / despensas entregadas / terapias otorgadas / Porcentaje (de asistencia) /, etc.</t>
  </si>
  <si>
    <t xml:space="preserve">Describa qué acciones de segumiento realizará, con qué frecuencia y quien será responsable de ellas, para poder monitorear que las acciones planteadas se realicen en tiempo y forma, así como para detectar posibles problemas y alternativas de solución durante la ejecución del proyecto. Describa la forma en que esta información se registrará y compartirá con el equipo de ejecución del proyecto y con la instancia financiadora. </t>
  </si>
  <si>
    <t>* En ningún caso se podrá destinar en el pago del personal administrativo, nominas, rentas, gastos administrativos o en la elaboración del proyecto
** Solo se podrá contratar personal operativo (médicos, psicólogos, nutriólogo, maestros, etc.) que sea indispensable para el proyecto y bajo criterio del Comité Técnico</t>
  </si>
  <si>
    <t>FORMATO DE COTIZACIÓN</t>
  </si>
  <si>
    <t xml:space="preserve">Si desea anexar alguna presentación del proyecto, un esquema del diagnóstico de la problemática, así como historial de la organización envíelo como dato adjunto  en formato de Word, JPG o PowerPoint </t>
  </si>
  <si>
    <t xml:space="preserve">PSICOLOGO </t>
  </si>
  <si>
    <t xml:space="preserve">SEMANAS </t>
  </si>
  <si>
    <t xml:space="preserve">4.2.2 RUBROS DE RECURSOS HUMANOS GUBERNAMENTAL </t>
  </si>
  <si>
    <t xml:space="preserve">4.2.1 RUBROS DE RECURSOS MATERIALES GUBERNAMENTAL </t>
  </si>
  <si>
    <t xml:space="preserve">4.1.2 RUBROS DE RECURSOS HUMANOS ACTOR SOCIAL </t>
  </si>
  <si>
    <t>DATOS REPRESENTANTE LEGAL</t>
  </si>
  <si>
    <t>VII. ALBERGUES</t>
  </si>
  <si>
    <t>f) Otro: ____________________________________________________________________________________</t>
  </si>
  <si>
    <t xml:space="preserve">CANTIDAD
(MESES, QUINCENA, SEMANAS, HORAS) </t>
  </si>
  <si>
    <t xml:space="preserve">No. DE PERSONAS POR PUESTO </t>
  </si>
  <si>
    <t>4.1.1 RUBROS DE RECURSOS MATERIALES ACTOR SOCIAL</t>
  </si>
  <si>
    <t>PIEZA</t>
  </si>
  <si>
    <t>HORAS</t>
  </si>
  <si>
    <t>Nota 2: Cada rubro deberá ir adjunta la cotización emitida por el proveedor con sus datos generales, si fue vía correo electrónico o a través de internet, adjuntar una imagen del mismo que sirva para su respaldo.</t>
  </si>
  <si>
    <t>Nota 3: En caso de solicitar el apoyo para infraestructura y sí aplica, deberá acompañar una copia de comodato en donde permita modificaciones y/o ampliación de instalaciones y la inversión se justifique que sea para uso de la institución (mínimo 3 años de vigencia más a partir de este año)</t>
  </si>
  <si>
    <t>2.9 CAPACIDADES INSTITUCIONALES DE OSC</t>
  </si>
  <si>
    <t>ESPECIFIQUE EL NÚMERO DE PERSONAS DE SU INSTITUCIÓN QUE PARTICIPARÁ EN EL PROYECTO</t>
  </si>
  <si>
    <t>VOLUNTARIOS</t>
  </si>
  <si>
    <t>REMUNERADOS</t>
  </si>
  <si>
    <t>SELECCIONE LOS RECURSOS CON LOS QUE CUENTA LA INSTITUCIÓN PARA LA EJECUCIÓN DEL PROYECTO</t>
  </si>
  <si>
    <t xml:space="preserve">INFRAESTRUCTURA </t>
  </si>
  <si>
    <t>PROPIA</t>
  </si>
  <si>
    <t>ARRENDADA</t>
  </si>
  <si>
    <t>COMODATO</t>
  </si>
  <si>
    <t xml:space="preserve">OTRA. (Especifique) </t>
  </si>
  <si>
    <t>EQUIPAMIENTO</t>
  </si>
  <si>
    <t>b) Albergue temporal y permanente a personas migrantes, miembros de comunidades índigenas, mujeres, adultos mayores, personas con discapacidad, adultos y adultos mayores en situción de vulnerabilidad</t>
  </si>
  <si>
    <t>a) Otorgamiento de alimento, vivienda, vestido o algún otro tipo de apoyo básico para Niñas, Niños y Adolescentes en situación vulnerable</t>
  </si>
  <si>
    <t>e) Albergue temporal y permanente para personas con problemas de adicciones y condición de vulnerabilidad</t>
  </si>
  <si>
    <t>c) Otorgamiento de alimento, vivienda, vestido o algún otro tipo de apoyo básico a adultos mayores en situación vulnerable</t>
  </si>
  <si>
    <t>d) Albergue temporal para personas en situación de calle</t>
  </si>
  <si>
    <t>INTERNET</t>
  </si>
  <si>
    <t>¿Contratará personal adicional para la ejecución del proyecto?</t>
  </si>
  <si>
    <t xml:space="preserve">Sí </t>
  </si>
  <si>
    <t>No</t>
  </si>
  <si>
    <t>OFICINAS</t>
  </si>
  <si>
    <t>CONSULTORIO</t>
  </si>
  <si>
    <t>BODEGA</t>
  </si>
  <si>
    <t>ALBERGUE</t>
  </si>
  <si>
    <t>ESCUELA</t>
  </si>
  <si>
    <t>OTRO (Especifíque)</t>
  </si>
  <si>
    <t xml:space="preserve">TIPO DE INMUEBLE </t>
  </si>
  <si>
    <t>Se deberá registrar todas las personas que tendrán actividades en la ejecución del proyecto que forman parte actualmente de la</t>
  </si>
  <si>
    <t>institución, incluyendo directivos, personal de la propia OSC, voluntarios actuales, servicio social, etc.</t>
  </si>
  <si>
    <t>EQUIPO TECNOLÓGICO</t>
  </si>
  <si>
    <t>EQUIPO DE IMPRESIÓN Y/O COPIADO</t>
  </si>
  <si>
    <t>MOBILIARIO DE OFICINA</t>
  </si>
  <si>
    <t xml:space="preserve">VEHICULOS </t>
  </si>
  <si>
    <t xml:space="preserve">EQUIPOS Y APARATOS MÉDICOS </t>
  </si>
  <si>
    <t>MENAJE PARA ALBERGUES</t>
  </si>
  <si>
    <t>OTROS. (Señale)</t>
  </si>
  <si>
    <t>GAS</t>
  </si>
  <si>
    <t>LUZ/AGUA</t>
  </si>
  <si>
    <t>TELEFONÍA</t>
  </si>
  <si>
    <t>Económica</t>
  </si>
  <si>
    <t>¿Cómo será su coinversión?</t>
  </si>
  <si>
    <t>Infraestructura</t>
  </si>
  <si>
    <t>Vínculos</t>
  </si>
  <si>
    <t>Capital humano y social</t>
  </si>
  <si>
    <t>Otro</t>
  </si>
  <si>
    <t>0 - 10%</t>
  </si>
  <si>
    <t>Con el proyecto ¿En qué porcentaje considera que pueda aumentar su capacidad institucional o de cumplimiento a su objeto social?</t>
  </si>
  <si>
    <t>** NOTA: EL PROYECTO DEBE EJECUTARSE CONSIDERANDO  LA FECHA LIMITE DE COMPROBACIÓN SEÑALADAS EN LAS REGLAS DE OPERACIÓN (30 DE AGOSTO 2024)</t>
  </si>
  <si>
    <t xml:space="preserve">PROGRAMA "APOYO A LAS ORGANIZACIONES DE LA SOCIEDAD CIVIL" </t>
  </si>
  <si>
    <t>EJERCICIO 2024 MODALIDAD COINVERSIÓN</t>
  </si>
  <si>
    <t xml:space="preserve">FORMATO 3: SOLICITUD Y DESCRIPCIÓN DEL PROYECTO  </t>
  </si>
  <si>
    <r>
      <t xml:space="preserve">Los objetivos específicos detallan los ejes de acción para la completa realización del trabajo y el cumplimiento del objetivo general. Se sugiere de 3 a 4 objetivos específicos
</t>
    </r>
    <r>
      <rPr>
        <b/>
        <sz val="11"/>
        <rFont val="Arial"/>
        <family val="2"/>
      </rPr>
      <t>Estos objetivos deberán ser iguales a los que ponga en el apartado 3. de este formato</t>
    </r>
  </si>
  <si>
    <t>10-20%</t>
  </si>
  <si>
    <t>20-30%</t>
  </si>
  <si>
    <t>30-40%</t>
  </si>
  <si>
    <t>40-50%</t>
  </si>
  <si>
    <t>50-60%</t>
  </si>
  <si>
    <t>60-70%</t>
  </si>
  <si>
    <t>70-80%</t>
  </si>
  <si>
    <t>80-90%</t>
  </si>
  <si>
    <t>90-100%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</si>
</sst>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/mm/yyyy;@"/>
  </numFmts>
  <fonts count="3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6"/>
      <color theme="0"/>
      <name val="Arial"/>
      <family val="2"/>
    </font>
    <font>
      <sz val="9"/>
      <color rgb="FFFF0000"/>
      <name val="Arial"/>
      <family val="2"/>
    </font>
    <font>
      <b/>
      <sz val="10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LucidaSans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/>
      <top style="medium">
        <color theme="0" tint="-0.14999847407452621"/>
      </top>
      <bottom/>
      <diagonal/>
    </border>
    <border>
      <left/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/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44" fontId="11" fillId="0" borderId="0" applyFont="0" applyFill="0" applyBorder="0" applyAlignment="0" applyProtection="0"/>
  </cellStyleXfs>
  <cellXfs count="439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18" xfId="0" applyFont="1" applyBorder="1" applyAlignment="1">
      <alignment vertical="top"/>
    </xf>
    <xf numFmtId="0" fontId="4" fillId="0" borderId="16" xfId="0" applyFont="1" applyBorder="1" applyAlignment="1">
      <alignment vertical="top"/>
    </xf>
    <xf numFmtId="0" fontId="4" fillId="0" borderId="17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3" fillId="0" borderId="3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wrapText="1" readingOrder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1" fillId="0" borderId="49" xfId="0" applyFont="1" applyBorder="1" applyAlignment="1">
      <alignment wrapText="1" readingOrder="1"/>
    </xf>
    <xf numFmtId="0" fontId="10" fillId="3" borderId="50" xfId="0" applyFont="1" applyFill="1" applyBorder="1" applyAlignment="1">
      <alignment vertical="center" wrapText="1"/>
    </xf>
    <xf numFmtId="0" fontId="10" fillId="3" borderId="51" xfId="0" applyFont="1" applyFill="1" applyBorder="1" applyAlignment="1">
      <alignment vertical="center" wrapText="1"/>
    </xf>
    <xf numFmtId="0" fontId="10" fillId="3" borderId="52" xfId="0" applyFont="1" applyFill="1" applyBorder="1" applyAlignment="1">
      <alignment vertical="center" wrapText="1"/>
    </xf>
    <xf numFmtId="0" fontId="2" fillId="3" borderId="53" xfId="0" applyFont="1" applyFill="1" applyBorder="1" applyAlignment="1">
      <alignment vertical="center"/>
    </xf>
    <xf numFmtId="0" fontId="2" fillId="3" borderId="52" xfId="0" applyFont="1" applyFill="1" applyBorder="1" applyAlignment="1">
      <alignment vertical="center"/>
    </xf>
    <xf numFmtId="0" fontId="2" fillId="3" borderId="51" xfId="0" applyFont="1" applyFill="1" applyBorder="1" applyAlignment="1">
      <alignment vertical="center"/>
    </xf>
    <xf numFmtId="0" fontId="2" fillId="3" borderId="54" xfId="0" applyFont="1" applyFill="1" applyBorder="1" applyAlignment="1">
      <alignment vertical="center"/>
    </xf>
    <xf numFmtId="0" fontId="5" fillId="0" borderId="0" xfId="0" applyFont="1" applyAlignment="1">
      <alignment vertical="top"/>
    </xf>
    <xf numFmtId="1" fontId="5" fillId="0" borderId="0" xfId="0" applyNumberFormat="1" applyFont="1" applyAlignment="1">
      <alignment vertical="top"/>
    </xf>
    <xf numFmtId="44" fontId="5" fillId="0" borderId="0" xfId="2" applyFont="1" applyFill="1" applyAlignment="1">
      <alignment vertical="top"/>
    </xf>
    <xf numFmtId="164" fontId="13" fillId="0" borderId="0" xfId="0" applyNumberFormat="1" applyFont="1" applyAlignment="1">
      <alignment horizontal="left" wrapText="1"/>
    </xf>
    <xf numFmtId="1" fontId="14" fillId="0" borderId="0" xfId="0" applyNumberFormat="1" applyFont="1" applyAlignment="1">
      <alignment horizontal="center" vertical="center" wrapText="1"/>
    </xf>
    <xf numFmtId="164" fontId="14" fillId="0" borderId="0" xfId="0" applyNumberFormat="1" applyFont="1" applyAlignment="1">
      <alignment horizontal="left" vertical="center" wrapText="1"/>
    </xf>
    <xf numFmtId="1" fontId="18" fillId="0" borderId="28" xfId="0" applyNumberFormat="1" applyFont="1" applyBorder="1" applyAlignment="1">
      <alignment horizontal="center" vertical="center"/>
    </xf>
    <xf numFmtId="44" fontId="18" fillId="0" borderId="28" xfId="2" applyFont="1" applyBorder="1" applyAlignment="1">
      <alignment horizontal="center" vertical="center"/>
    </xf>
    <xf numFmtId="44" fontId="18" fillId="0" borderId="29" xfId="2" applyFont="1" applyBorder="1" applyAlignment="1">
      <alignment horizontal="center" vertical="center"/>
    </xf>
    <xf numFmtId="1" fontId="18" fillId="0" borderId="42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44" fontId="18" fillId="0" borderId="43" xfId="2" applyFont="1" applyBorder="1" applyAlignment="1">
      <alignment horizontal="center" vertical="center"/>
    </xf>
    <xf numFmtId="0" fontId="18" fillId="0" borderId="0" xfId="0" applyFont="1" applyAlignment="1">
      <alignment vertical="top"/>
    </xf>
    <xf numFmtId="1" fontId="18" fillId="0" borderId="0" xfId="0" applyNumberFormat="1" applyFont="1" applyAlignment="1">
      <alignment horizontal="center" vertical="center"/>
    </xf>
    <xf numFmtId="44" fontId="18" fillId="0" borderId="0" xfId="2" applyFont="1" applyFill="1" applyBorder="1" applyAlignment="1">
      <alignment horizontal="center" vertical="center"/>
    </xf>
    <xf numFmtId="44" fontId="18" fillId="0" borderId="0" xfId="2" applyFont="1" applyBorder="1" applyAlignment="1">
      <alignment horizontal="center" vertical="center"/>
    </xf>
    <xf numFmtId="44" fontId="19" fillId="0" borderId="0" xfId="2" applyFont="1" applyFill="1" applyBorder="1" applyAlignment="1">
      <alignment vertical="center"/>
    </xf>
    <xf numFmtId="44" fontId="18" fillId="0" borderId="33" xfId="2" applyFont="1" applyFill="1" applyBorder="1" applyAlignment="1">
      <alignment horizontal="center" vertical="center"/>
    </xf>
    <xf numFmtId="0" fontId="20" fillId="0" borderId="28" xfId="0" applyFont="1" applyBorder="1" applyAlignment="1">
      <alignment vertical="center" wrapText="1"/>
    </xf>
    <xf numFmtId="1" fontId="20" fillId="0" borderId="28" xfId="0" applyNumberFormat="1" applyFont="1" applyBorder="1" applyAlignment="1">
      <alignment horizontal="center" vertical="center"/>
    </xf>
    <xf numFmtId="0" fontId="18" fillId="0" borderId="28" xfId="0" applyFont="1" applyBorder="1" applyAlignment="1">
      <alignment vertical="center" wrapText="1"/>
    </xf>
    <xf numFmtId="0" fontId="18" fillId="3" borderId="0" xfId="0" applyFont="1" applyFill="1" applyAlignment="1">
      <alignment vertical="top"/>
    </xf>
    <xf numFmtId="44" fontId="21" fillId="0" borderId="0" xfId="2" applyFont="1" applyFill="1" applyBorder="1" applyAlignment="1">
      <alignment vertical="center"/>
    </xf>
    <xf numFmtId="44" fontId="21" fillId="0" borderId="0" xfId="2" applyFont="1" applyFill="1" applyBorder="1" applyAlignment="1">
      <alignment horizontal="right" vertical="center"/>
    </xf>
    <xf numFmtId="44" fontId="17" fillId="0" borderId="0" xfId="2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>
      <alignment horizontal="center" vertical="center"/>
    </xf>
    <xf numFmtId="44" fontId="18" fillId="0" borderId="61" xfId="2" applyFont="1" applyFill="1" applyBorder="1" applyAlignment="1">
      <alignment horizontal="center" vertical="center"/>
    </xf>
    <xf numFmtId="9" fontId="17" fillId="0" borderId="0" xfId="2" applyNumberFormat="1" applyFont="1" applyFill="1" applyBorder="1" applyAlignment="1">
      <alignment horizontal="center" vertical="center"/>
    </xf>
    <xf numFmtId="1" fontId="18" fillId="3" borderId="0" xfId="0" applyNumberFormat="1" applyFont="1" applyFill="1" applyAlignment="1">
      <alignment horizontal="center" vertical="center"/>
    </xf>
    <xf numFmtId="44" fontId="18" fillId="3" borderId="0" xfId="2" applyFont="1" applyFill="1" applyBorder="1" applyAlignment="1">
      <alignment horizontal="center" vertical="center"/>
    </xf>
    <xf numFmtId="44" fontId="17" fillId="0" borderId="0" xfId="2" applyFont="1" applyBorder="1" applyAlignment="1">
      <alignment horizontal="center" vertical="center"/>
    </xf>
    <xf numFmtId="0" fontId="21" fillId="3" borderId="0" xfId="0" applyFont="1" applyFill="1" applyAlignment="1">
      <alignment horizontal="left"/>
    </xf>
    <xf numFmtId="0" fontId="22" fillId="0" borderId="0" xfId="0" applyFont="1" applyAlignment="1">
      <alignment vertical="center"/>
    </xf>
    <xf numFmtId="0" fontId="17" fillId="3" borderId="0" xfId="0" applyFont="1" applyFill="1" applyAlignment="1">
      <alignment vertical="top"/>
    </xf>
    <xf numFmtId="0" fontId="24" fillId="3" borderId="0" xfId="0" applyFont="1" applyFill="1" applyAlignment="1">
      <alignment vertical="top"/>
    </xf>
    <xf numFmtId="1" fontId="24" fillId="3" borderId="0" xfId="0" applyNumberFormat="1" applyFont="1" applyFill="1" applyAlignment="1">
      <alignment horizontal="center" vertical="center"/>
    </xf>
    <xf numFmtId="44" fontId="24" fillId="3" borderId="0" xfId="2" applyFont="1" applyFill="1" applyBorder="1" applyAlignment="1">
      <alignment horizontal="center" vertical="center"/>
    </xf>
    <xf numFmtId="44" fontId="25" fillId="0" borderId="33" xfId="2" applyFont="1" applyFill="1" applyBorder="1" applyAlignment="1">
      <alignment horizontal="center" vertical="center"/>
    </xf>
    <xf numFmtId="44" fontId="19" fillId="0" borderId="61" xfId="2" applyFont="1" applyBorder="1" applyAlignment="1">
      <alignment vertical="top"/>
    </xf>
    <xf numFmtId="1" fontId="18" fillId="3" borderId="0" xfId="0" applyNumberFormat="1" applyFont="1" applyFill="1" applyAlignment="1">
      <alignment vertical="top"/>
    </xf>
    <xf numFmtId="44" fontId="18" fillId="3" borderId="0" xfId="2" applyFont="1" applyFill="1" applyAlignment="1">
      <alignment vertical="top"/>
    </xf>
    <xf numFmtId="0" fontId="17" fillId="3" borderId="0" xfId="0" applyFont="1" applyFill="1" applyAlignment="1">
      <alignment horizontal="center" vertical="top"/>
    </xf>
    <xf numFmtId="1" fontId="26" fillId="3" borderId="0" xfId="0" applyNumberFormat="1" applyFont="1" applyFill="1" applyAlignment="1">
      <alignment horizontal="center" vertical="center"/>
    </xf>
    <xf numFmtId="44" fontId="23" fillId="3" borderId="0" xfId="2" applyFont="1" applyFill="1" applyAlignment="1">
      <alignment horizontal="center" vertical="center"/>
    </xf>
    <xf numFmtId="44" fontId="19" fillId="0" borderId="0" xfId="2" applyFont="1" applyFill="1" applyBorder="1" applyAlignment="1">
      <alignment horizontal="left" vertical="top"/>
    </xf>
    <xf numFmtId="44" fontId="19" fillId="0" borderId="61" xfId="2" applyFont="1" applyFill="1" applyBorder="1" applyAlignment="1">
      <alignment vertical="top"/>
    </xf>
    <xf numFmtId="0" fontId="0" fillId="0" borderId="28" xfId="0" applyBorder="1" applyAlignment="1">
      <alignment horizontal="left" vertical="center"/>
    </xf>
    <xf numFmtId="0" fontId="5" fillId="0" borderId="30" xfId="0" applyFont="1" applyBorder="1" applyAlignment="1">
      <alignment vertical="center"/>
    </xf>
    <xf numFmtId="44" fontId="0" fillId="0" borderId="29" xfId="2" applyFont="1" applyBorder="1" applyAlignment="1">
      <alignment horizontal="left" vertical="center"/>
    </xf>
    <xf numFmtId="0" fontId="5" fillId="0" borderId="41" xfId="0" applyFont="1" applyBorder="1" applyAlignment="1">
      <alignment vertical="center" wrapText="1"/>
    </xf>
    <xf numFmtId="0" fontId="0" fillId="0" borderId="42" xfId="0" applyBorder="1" applyAlignment="1">
      <alignment horizontal="left" vertical="center"/>
    </xf>
    <xf numFmtId="0" fontId="27" fillId="0" borderId="42" xfId="0" applyFont="1" applyBorder="1" applyAlignment="1">
      <alignment horizontal="left" vertical="center"/>
    </xf>
    <xf numFmtId="44" fontId="0" fillId="0" borderId="43" xfId="2" applyFont="1" applyBorder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1" fillId="0" borderId="4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28" fillId="0" borderId="0" xfId="0" applyFont="1" applyAlignment="1">
      <alignment vertical="top"/>
    </xf>
    <xf numFmtId="0" fontId="1" fillId="4" borderId="26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1" fontId="17" fillId="7" borderId="28" xfId="0" applyNumberFormat="1" applyFont="1" applyFill="1" applyBorder="1" applyAlignment="1">
      <alignment horizontal="center" vertical="center" wrapText="1"/>
    </xf>
    <xf numFmtId="44" fontId="17" fillId="7" borderId="28" xfId="2" applyFont="1" applyFill="1" applyBorder="1" applyAlignment="1">
      <alignment horizontal="center" vertical="center" wrapText="1"/>
    </xf>
    <xf numFmtId="44" fontId="17" fillId="7" borderId="29" xfId="2" applyFont="1" applyFill="1" applyBorder="1" applyAlignment="1">
      <alignment horizontal="center" vertical="center" wrapText="1"/>
    </xf>
    <xf numFmtId="0" fontId="17" fillId="7" borderId="28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right" vertical="center"/>
    </xf>
    <xf numFmtId="0" fontId="10" fillId="8" borderId="30" xfId="0" applyFont="1" applyFill="1" applyBorder="1" applyAlignment="1">
      <alignment horizontal="right" vertical="center"/>
    </xf>
    <xf numFmtId="0" fontId="10" fillId="8" borderId="28" xfId="0" applyFont="1" applyFill="1" applyBorder="1" applyAlignment="1">
      <alignment horizontal="center" vertical="center"/>
    </xf>
    <xf numFmtId="0" fontId="10" fillId="8" borderId="29" xfId="0" applyFont="1" applyFill="1" applyBorder="1" applyAlignment="1">
      <alignment horizontal="center" vertical="center"/>
    </xf>
    <xf numFmtId="44" fontId="19" fillId="0" borderId="28" xfId="2" applyFont="1" applyFill="1" applyBorder="1" applyAlignment="1">
      <alignment vertical="top"/>
    </xf>
    <xf numFmtId="0" fontId="3" fillId="5" borderId="28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wrapText="1" readingOrder="1"/>
    </xf>
    <xf numFmtId="0" fontId="1" fillId="0" borderId="64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0" fillId="3" borderId="0" xfId="0" applyFont="1" applyFill="1" applyAlignment="1">
      <alignment vertical="center" wrapText="1"/>
    </xf>
    <xf numFmtId="0" fontId="1" fillId="6" borderId="28" xfId="0" applyFont="1" applyFill="1" applyBorder="1" applyAlignment="1">
      <alignment vertical="center"/>
    </xf>
    <xf numFmtId="0" fontId="5" fillId="0" borderId="28" xfId="0" applyFont="1" applyBorder="1" applyAlignment="1">
      <alignment vertical="center" wrapText="1"/>
    </xf>
    <xf numFmtId="0" fontId="1" fillId="6" borderId="30" xfId="0" applyFont="1" applyFill="1" applyBorder="1" applyAlignment="1">
      <alignment vertical="center"/>
    </xf>
    <xf numFmtId="0" fontId="1" fillId="6" borderId="29" xfId="0" applyFont="1" applyFill="1" applyBorder="1" applyAlignment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42" xfId="0" applyFont="1" applyBorder="1" applyAlignment="1">
      <alignment vertical="center" wrapText="1"/>
    </xf>
    <xf numFmtId="0" fontId="5" fillId="0" borderId="43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5" fillId="9" borderId="28" xfId="0" applyFont="1" applyFill="1" applyBorder="1" applyAlignment="1">
      <alignment vertical="center" wrapText="1"/>
    </xf>
    <xf numFmtId="0" fontId="5" fillId="9" borderId="29" xfId="0" applyFont="1" applyFill="1" applyBorder="1" applyAlignment="1">
      <alignment vertical="center" wrapText="1"/>
    </xf>
    <xf numFmtId="0" fontId="5" fillId="9" borderId="3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4" fontId="19" fillId="0" borderId="0" xfId="2" applyFont="1" applyFill="1" applyBorder="1" applyAlignment="1">
      <alignment horizontal="right" vertical="center"/>
    </xf>
    <xf numFmtId="0" fontId="1" fillId="0" borderId="61" xfId="0" applyFont="1" applyBorder="1" applyAlignment="1">
      <alignment horizontal="center" vertical="center"/>
    </xf>
    <xf numFmtId="44" fontId="18" fillId="0" borderId="29" xfId="2" applyFont="1" applyFill="1" applyBorder="1" applyAlignment="1">
      <alignment horizontal="center" vertical="center"/>
    </xf>
    <xf numFmtId="44" fontId="18" fillId="0" borderId="43" xfId="2" applyFont="1" applyFill="1" applyBorder="1" applyAlignment="1">
      <alignment horizontal="center" vertical="center"/>
    </xf>
    <xf numFmtId="0" fontId="34" fillId="10" borderId="30" xfId="0" applyFont="1" applyFill="1" applyBorder="1" applyAlignment="1">
      <alignment horizontal="center" vertical="center" wrapText="1"/>
    </xf>
    <xf numFmtId="1" fontId="33" fillId="10" borderId="28" xfId="0" applyNumberFormat="1" applyFont="1" applyFill="1" applyBorder="1" applyAlignment="1">
      <alignment horizontal="center" vertical="center" wrapText="1"/>
    </xf>
    <xf numFmtId="44" fontId="18" fillId="0" borderId="28" xfId="2" applyFont="1" applyFill="1" applyBorder="1" applyAlignment="1">
      <alignment horizontal="center" vertical="center"/>
    </xf>
    <xf numFmtId="44" fontId="18" fillId="0" borderId="23" xfId="2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5" fillId="0" borderId="0" xfId="0" applyFont="1" applyAlignment="1">
      <alignment vertical="top"/>
    </xf>
    <xf numFmtId="0" fontId="0" fillId="0" borderId="61" xfId="0" applyBorder="1" applyAlignment="1">
      <alignment vertical="top"/>
    </xf>
    <xf numFmtId="0" fontId="0" fillId="0" borderId="61" xfId="0" applyBorder="1" applyAlignment="1">
      <alignment vertical="center"/>
    </xf>
    <xf numFmtId="0" fontId="0" fillId="0" borderId="36" xfId="0" applyBorder="1" applyAlignment="1">
      <alignment vertical="center"/>
    </xf>
    <xf numFmtId="0" fontId="1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0" fillId="0" borderId="36" xfId="0" applyBorder="1" applyAlignment="1">
      <alignment vertical="top"/>
    </xf>
    <xf numFmtId="0" fontId="36" fillId="0" borderId="0" xfId="0" applyFont="1"/>
    <xf numFmtId="0" fontId="0" fillId="0" borderId="0" xfId="0" applyAlignment="1">
      <alignment horizontal="center" vertical="top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28" fillId="0" borderId="0" xfId="0" applyFont="1" applyAlignment="1">
      <alignment horizontal="center" vertical="top"/>
    </xf>
    <xf numFmtId="0" fontId="8" fillId="0" borderId="30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0" fontId="1" fillId="4" borderId="22" xfId="0" applyFont="1" applyFill="1" applyBorder="1" applyAlignment="1">
      <alignment horizontal="right" vertical="center"/>
    </xf>
    <xf numFmtId="0" fontId="4" fillId="0" borderId="23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1" fillId="4" borderId="31" xfId="0" applyFont="1" applyFill="1" applyBorder="1" applyAlignment="1">
      <alignment horizontal="right" vertical="center"/>
    </xf>
    <xf numFmtId="0" fontId="4" fillId="0" borderId="32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top" wrapText="1"/>
    </xf>
    <xf numFmtId="0" fontId="7" fillId="0" borderId="7" xfId="1" applyFont="1" applyBorder="1" applyAlignment="1" applyProtection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top"/>
    </xf>
    <xf numFmtId="0" fontId="2" fillId="4" borderId="3" xfId="0" applyFont="1" applyFill="1" applyBorder="1" applyAlignment="1">
      <alignment vertical="top"/>
    </xf>
    <xf numFmtId="0" fontId="2" fillId="4" borderId="4" xfId="0" applyFont="1" applyFill="1" applyBorder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6" xfId="0" applyFont="1" applyFill="1" applyBorder="1" applyAlignment="1">
      <alignment vertical="top"/>
    </xf>
    <xf numFmtId="0" fontId="3" fillId="0" borderId="0" xfId="0" applyFont="1" applyAlignment="1" applyProtection="1">
      <alignment horizontal="left" vertical="center" wrapText="1"/>
      <protection locked="0"/>
    </xf>
    <xf numFmtId="0" fontId="8" fillId="4" borderId="7" xfId="0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5" borderId="66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0" fontId="1" fillId="5" borderId="67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5" borderId="18" xfId="0" applyFont="1" applyFill="1" applyBorder="1" applyAlignment="1">
      <alignment horizontal="left" vertical="center"/>
    </xf>
    <xf numFmtId="0" fontId="3" fillId="5" borderId="16" xfId="0" applyFont="1" applyFill="1" applyBorder="1" applyAlignment="1">
      <alignment horizontal="left" vertical="center"/>
    </xf>
    <xf numFmtId="0" fontId="3" fillId="5" borderId="17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1" fillId="5" borderId="10" xfId="0" applyFont="1" applyFill="1" applyBorder="1" applyAlignment="1">
      <alignment horizontal="center" wrapText="1"/>
    </xf>
    <xf numFmtId="0" fontId="1" fillId="5" borderId="11" xfId="0" applyFont="1" applyFill="1" applyBorder="1" applyAlignment="1">
      <alignment horizontal="center" wrapText="1"/>
    </xf>
    <xf numFmtId="0" fontId="1" fillId="5" borderId="12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5" borderId="28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35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20" fillId="3" borderId="1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left" wrapText="1"/>
    </xf>
    <xf numFmtId="0" fontId="1" fillId="5" borderId="0" xfId="0" applyFont="1" applyFill="1" applyAlignment="1">
      <alignment horizontal="center" vertical="top"/>
    </xf>
    <xf numFmtId="0" fontId="1" fillId="5" borderId="15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9" fillId="0" borderId="68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7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left" vertical="center" wrapText="1"/>
    </xf>
    <xf numFmtId="0" fontId="2" fillId="6" borderId="55" xfId="0" applyFont="1" applyFill="1" applyBorder="1" applyAlignment="1">
      <alignment horizontal="center" vertical="center"/>
    </xf>
    <xf numFmtId="0" fontId="2" fillId="6" borderId="56" xfId="0" applyFont="1" applyFill="1" applyBorder="1" applyAlignment="1">
      <alignment horizontal="center" vertical="center"/>
    </xf>
    <xf numFmtId="0" fontId="2" fillId="6" borderId="57" xfId="0" applyFont="1" applyFill="1" applyBorder="1" applyAlignment="1">
      <alignment horizontal="center" vertical="center"/>
    </xf>
    <xf numFmtId="0" fontId="2" fillId="6" borderId="58" xfId="0" applyFont="1" applyFill="1" applyBorder="1" applyAlignment="1">
      <alignment horizontal="center" vertical="center"/>
    </xf>
    <xf numFmtId="0" fontId="2" fillId="6" borderId="59" xfId="0" applyFont="1" applyFill="1" applyBorder="1" applyAlignment="1">
      <alignment horizontal="center" vertical="center"/>
    </xf>
    <xf numFmtId="0" fontId="2" fillId="6" borderId="60" xfId="0" applyFont="1" applyFill="1" applyBorder="1" applyAlignment="1">
      <alignment horizontal="center" vertical="center"/>
    </xf>
    <xf numFmtId="0" fontId="3" fillId="0" borderId="0" xfId="0" applyFont="1" applyAlignment="1">
      <alignment wrapText="1" readingOrder="1"/>
    </xf>
    <xf numFmtId="0" fontId="29" fillId="0" borderId="0" xfId="0" applyFont="1" applyAlignment="1">
      <alignment horizontal="left" wrapText="1" readingOrder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6" borderId="44" xfId="0" applyFont="1" applyFill="1" applyBorder="1" applyAlignment="1">
      <alignment horizontal="center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65" xfId="0" applyFont="1" applyFill="1" applyBorder="1" applyAlignment="1">
      <alignment horizontal="center" vertical="center"/>
    </xf>
    <xf numFmtId="0" fontId="1" fillId="6" borderId="46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 wrapText="1"/>
    </xf>
    <xf numFmtId="0" fontId="1" fillId="6" borderId="46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top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6" borderId="65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 wrapText="1"/>
    </xf>
    <xf numFmtId="164" fontId="15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1" fontId="14" fillId="3" borderId="13" xfId="0" applyNumberFormat="1" applyFont="1" applyFill="1" applyBorder="1" applyAlignment="1">
      <alignment horizontal="center" vertical="center" wrapText="1"/>
    </xf>
    <xf numFmtId="1" fontId="14" fillId="3" borderId="11" xfId="0" applyNumberFormat="1" applyFont="1" applyFill="1" applyBorder="1" applyAlignment="1">
      <alignment horizontal="center" vertical="center" wrapText="1"/>
    </xf>
    <xf numFmtId="1" fontId="14" fillId="3" borderId="14" xfId="0" applyNumberFormat="1" applyFont="1" applyFill="1" applyBorder="1" applyAlignment="1">
      <alignment horizontal="center" vertical="center" wrapText="1"/>
    </xf>
    <xf numFmtId="44" fontId="19" fillId="0" borderId="7" xfId="2" applyFont="1" applyFill="1" applyBorder="1" applyAlignment="1">
      <alignment horizontal="right" vertical="center"/>
    </xf>
    <xf numFmtId="44" fontId="21" fillId="0" borderId="31" xfId="2" applyFont="1" applyFill="1" applyBorder="1" applyAlignment="1">
      <alignment horizontal="right" vertical="center"/>
    </xf>
    <xf numFmtId="44" fontId="19" fillId="0" borderId="31" xfId="2" applyFont="1" applyFill="1" applyBorder="1" applyAlignment="1">
      <alignment horizontal="right" vertical="center"/>
    </xf>
    <xf numFmtId="0" fontId="1" fillId="7" borderId="25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31" fillId="3" borderId="18" xfId="0" applyFont="1" applyFill="1" applyBorder="1" applyAlignment="1">
      <alignment horizontal="center" vertical="center" wrapText="1"/>
    </xf>
    <xf numFmtId="0" fontId="31" fillId="3" borderId="16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7" fillId="7" borderId="15" xfId="0" applyFont="1" applyFill="1" applyBorder="1" applyAlignment="1">
      <alignment horizontal="center" vertical="center" wrapText="1"/>
    </xf>
    <xf numFmtId="0" fontId="17" fillId="7" borderId="17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44" fontId="22" fillId="0" borderId="7" xfId="2" applyFont="1" applyFill="1" applyBorder="1" applyAlignment="1">
      <alignment horizontal="left" vertical="center"/>
    </xf>
    <xf numFmtId="44" fontId="22" fillId="0" borderId="8" xfId="2" applyFont="1" applyFill="1" applyBorder="1" applyAlignment="1">
      <alignment horizontal="left" vertical="center"/>
    </xf>
    <xf numFmtId="44" fontId="22" fillId="0" borderId="9" xfId="2" applyFont="1" applyFill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1" fillId="7" borderId="0" xfId="0" applyFont="1" applyFill="1" applyAlignment="1">
      <alignment horizontal="left" vertical="top" wrapText="1"/>
    </xf>
    <xf numFmtId="1" fontId="14" fillId="3" borderId="26" xfId="0" applyNumberFormat="1" applyFont="1" applyFill="1" applyBorder="1" applyAlignment="1">
      <alignment horizontal="center" vertical="center" wrapText="1"/>
    </xf>
    <xf numFmtId="1" fontId="14" fillId="3" borderId="27" xfId="0" applyNumberFormat="1" applyFont="1" applyFill="1" applyBorder="1" applyAlignment="1">
      <alignment horizontal="center" vertical="center" wrapText="1"/>
    </xf>
    <xf numFmtId="0" fontId="17" fillId="7" borderId="30" xfId="0" applyFont="1" applyFill="1" applyBorder="1" applyAlignment="1">
      <alignment horizontal="center" vertical="center" wrapText="1"/>
    </xf>
    <xf numFmtId="0" fontId="17" fillId="7" borderId="28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44" fontId="23" fillId="7" borderId="62" xfId="2" applyFont="1" applyFill="1" applyBorder="1" applyAlignment="1">
      <alignment horizontal="center" vertical="center"/>
    </xf>
    <xf numFmtId="44" fontId="23" fillId="7" borderId="32" xfId="2" applyFont="1" applyFill="1" applyBorder="1" applyAlignment="1">
      <alignment horizontal="center" vertical="center"/>
    </xf>
    <xf numFmtId="44" fontId="23" fillId="7" borderId="63" xfId="2" applyFont="1" applyFill="1" applyBorder="1" applyAlignment="1">
      <alignment horizontal="center" vertical="center"/>
    </xf>
    <xf numFmtId="44" fontId="23" fillId="7" borderId="33" xfId="2" applyFont="1" applyFill="1" applyBorder="1" applyAlignment="1">
      <alignment horizontal="center" vertical="center"/>
    </xf>
    <xf numFmtId="44" fontId="22" fillId="0" borderId="7" xfId="2" applyFont="1" applyBorder="1" applyAlignment="1">
      <alignment horizontal="left" vertical="center"/>
    </xf>
    <xf numFmtId="44" fontId="22" fillId="0" borderId="8" xfId="2" applyFont="1" applyBorder="1" applyAlignment="1">
      <alignment horizontal="left" vertical="center"/>
    </xf>
    <xf numFmtId="44" fontId="22" fillId="0" borderId="9" xfId="2" applyFont="1" applyBorder="1" applyAlignment="1">
      <alignment horizontal="left" vertical="center"/>
    </xf>
    <xf numFmtId="0" fontId="17" fillId="3" borderId="5" xfId="0" applyFont="1" applyFill="1" applyBorder="1" applyAlignment="1">
      <alignment horizontal="center" vertical="top"/>
    </xf>
    <xf numFmtId="0" fontId="35" fillId="0" borderId="0" xfId="0" applyFont="1" applyAlignment="1">
      <alignment horizontal="left" vertical="top" wrapText="1"/>
    </xf>
    <xf numFmtId="0" fontId="30" fillId="8" borderId="7" xfId="0" applyFont="1" applyFill="1" applyBorder="1" applyAlignment="1">
      <alignment horizontal="center" vertical="center"/>
    </xf>
    <xf numFmtId="0" fontId="30" fillId="8" borderId="8" xfId="0" applyFont="1" applyFill="1" applyBorder="1" applyAlignment="1">
      <alignment horizontal="center" vertical="center"/>
    </xf>
    <xf numFmtId="0" fontId="30" fillId="8" borderId="9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8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32" fillId="0" borderId="0" xfId="0" applyFont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6"/>
  <sheetViews>
    <sheetView zoomScaleNormal="100" zoomScalePageLayoutView="112" workbookViewId="0">
      <selection activeCell="U15" sqref="U15"/>
    </sheetView>
  </sheetViews>
  <sheetFormatPr baseColWidth="10" defaultColWidth="5.85546875" defaultRowHeight="15"/>
  <cols>
    <col min="1" max="1" width="3.42578125" style="16" customWidth="1"/>
    <col min="2" max="16" width="6.140625" style="16" customWidth="1"/>
    <col min="17" max="16384" width="5.85546875" style="16"/>
  </cols>
  <sheetData>
    <row r="1" spans="1:18">
      <c r="A1" s="165" t="s">
        <v>230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</row>
    <row r="2" spans="1:18">
      <c r="A2" s="165" t="s">
        <v>231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</row>
    <row r="3" spans="1:18">
      <c r="A3" s="165" t="s">
        <v>232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</row>
    <row r="4" spans="1:18" s="1" customFormat="1" ht="18.75" customHeight="1">
      <c r="B4" s="210"/>
      <c r="C4" s="210"/>
      <c r="D4" s="210"/>
      <c r="E4" s="210"/>
      <c r="F4" s="210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8" s="1" customFormat="1" ht="13.5" thickBot="1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8" s="1" customFormat="1" ht="12.75">
      <c r="C6" s="211" t="s">
        <v>62</v>
      </c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3"/>
    </row>
    <row r="7" spans="1:18" s="1" customFormat="1" ht="13.5" thickBot="1">
      <c r="C7" s="214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6"/>
    </row>
    <row r="8" spans="1:18" s="1" customFormat="1" ht="12.75">
      <c r="D8" s="2"/>
      <c r="E8" s="2"/>
      <c r="F8" s="2"/>
      <c r="G8" s="2"/>
      <c r="H8" s="2"/>
      <c r="I8" s="2"/>
    </row>
    <row r="9" spans="1:18" s="1" customFormat="1" ht="15.75">
      <c r="B9" s="199" t="str">
        <f>UPPER("1. Datos GENERALES DEL Actor Social")</f>
        <v>1. DATOS GENERALES DEL ACTOR SOCIAL</v>
      </c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</row>
    <row r="10" spans="1:18" s="1" customFormat="1" ht="15.75">
      <c r="B10" s="108"/>
      <c r="C10" s="108"/>
      <c r="D10" s="108"/>
      <c r="E10" s="108"/>
      <c r="F10" s="108"/>
      <c r="G10" s="108"/>
      <c r="H10" s="108"/>
      <c r="I10" s="108"/>
    </row>
    <row r="11" spans="1:18" s="1" customFormat="1" ht="16.5" thickBot="1">
      <c r="B11" s="217" t="s">
        <v>43</v>
      </c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</row>
    <row r="12" spans="1:18" s="3" customFormat="1" ht="24" customHeight="1" thickBot="1">
      <c r="B12" s="218" t="s">
        <v>44</v>
      </c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20"/>
    </row>
    <row r="13" spans="1:18" s="3" customFormat="1" ht="12.7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8" s="3" customFormat="1" ht="16.5" thickBot="1">
      <c r="B14" s="174" t="s">
        <v>67</v>
      </c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</row>
    <row r="15" spans="1:18" s="3" customFormat="1" ht="26.25" customHeight="1" thickBot="1">
      <c r="B15" s="221" t="s">
        <v>42</v>
      </c>
      <c r="C15" s="222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3"/>
    </row>
    <row r="16" spans="1:18" s="3" customFormat="1" ht="12.7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1" customFormat="1" ht="16.5" thickBot="1">
      <c r="B17" s="174" t="s">
        <v>0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</row>
    <row r="18" spans="2:16" s="1" customFormat="1" ht="24" customHeight="1" thickBot="1">
      <c r="B18" s="224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6"/>
    </row>
    <row r="19" spans="2:16" s="1" customFormat="1" ht="12.7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2:16" s="1" customFormat="1" ht="16.5" thickBot="1">
      <c r="B20" s="174" t="s">
        <v>1</v>
      </c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</row>
    <row r="21" spans="2:16" s="1" customFormat="1" ht="18" customHeight="1">
      <c r="B21" s="202" t="s">
        <v>2</v>
      </c>
      <c r="C21" s="203"/>
      <c r="D21" s="203"/>
      <c r="E21" s="203"/>
      <c r="F21" s="204"/>
      <c r="G21" s="205" t="s">
        <v>3</v>
      </c>
      <c r="H21" s="203"/>
      <c r="I21" s="204"/>
      <c r="J21" s="206" t="s">
        <v>4</v>
      </c>
      <c r="K21" s="207"/>
      <c r="L21" s="207"/>
      <c r="M21" s="208"/>
      <c r="N21" s="205" t="s">
        <v>5</v>
      </c>
      <c r="O21" s="203"/>
      <c r="P21" s="209"/>
    </row>
    <row r="22" spans="2:16" s="6" customFormat="1" ht="21.75" customHeight="1">
      <c r="B22" s="175"/>
      <c r="C22" s="176"/>
      <c r="D22" s="176"/>
      <c r="E22" s="176"/>
      <c r="F22" s="177"/>
      <c r="G22" s="178"/>
      <c r="H22" s="176"/>
      <c r="I22" s="177"/>
      <c r="J22" s="178"/>
      <c r="K22" s="176"/>
      <c r="L22" s="176"/>
      <c r="M22" s="177"/>
      <c r="N22" s="178"/>
      <c r="O22" s="176"/>
      <c r="P22" s="179"/>
    </row>
    <row r="23" spans="2:16" s="1" customFormat="1" ht="17.25" customHeight="1">
      <c r="B23" s="180" t="s">
        <v>6</v>
      </c>
      <c r="C23" s="181"/>
      <c r="D23" s="181"/>
      <c r="E23" s="181"/>
      <c r="F23" s="181"/>
      <c r="G23" s="181"/>
      <c r="H23" s="182"/>
      <c r="I23" s="183" t="s">
        <v>7</v>
      </c>
      <c r="J23" s="181"/>
      <c r="K23" s="181"/>
      <c r="L23" s="182"/>
      <c r="M23" s="183" t="s">
        <v>8</v>
      </c>
      <c r="N23" s="181"/>
      <c r="O23" s="181"/>
      <c r="P23" s="184"/>
    </row>
    <row r="24" spans="2:16" s="6" customFormat="1" ht="25.5" customHeight="1" thickBot="1">
      <c r="B24" s="185"/>
      <c r="C24" s="186"/>
      <c r="D24" s="186"/>
      <c r="E24" s="186"/>
      <c r="F24" s="186"/>
      <c r="G24" s="186"/>
      <c r="H24" s="187"/>
      <c r="I24" s="188"/>
      <c r="J24" s="186"/>
      <c r="K24" s="186"/>
      <c r="L24" s="187"/>
      <c r="M24" s="188"/>
      <c r="N24" s="186"/>
      <c r="O24" s="186"/>
      <c r="P24" s="200"/>
    </row>
    <row r="25" spans="2:16" s="6" customFormat="1" ht="12.7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2:16" s="6" customFormat="1" ht="16.5" thickBot="1">
      <c r="B26" s="201" t="s">
        <v>45</v>
      </c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</row>
    <row r="27" spans="2:16" s="6" customFormat="1" ht="20.25" customHeight="1">
      <c r="B27" s="202" t="s">
        <v>2</v>
      </c>
      <c r="C27" s="203"/>
      <c r="D27" s="203"/>
      <c r="E27" s="203"/>
      <c r="F27" s="204"/>
      <c r="G27" s="205" t="s">
        <v>3</v>
      </c>
      <c r="H27" s="203"/>
      <c r="I27" s="204"/>
      <c r="J27" s="206" t="s">
        <v>4</v>
      </c>
      <c r="K27" s="207"/>
      <c r="L27" s="207"/>
      <c r="M27" s="208"/>
      <c r="N27" s="205" t="s">
        <v>5</v>
      </c>
      <c r="O27" s="203"/>
      <c r="P27" s="209"/>
    </row>
    <row r="28" spans="2:16" s="6" customFormat="1" ht="21" customHeight="1">
      <c r="B28" s="175"/>
      <c r="C28" s="176"/>
      <c r="D28" s="176"/>
      <c r="E28" s="176"/>
      <c r="F28" s="177"/>
      <c r="G28" s="178"/>
      <c r="H28" s="176"/>
      <c r="I28" s="177"/>
      <c r="J28" s="178"/>
      <c r="K28" s="176"/>
      <c r="L28" s="176"/>
      <c r="M28" s="177"/>
      <c r="N28" s="178"/>
      <c r="O28" s="176"/>
      <c r="P28" s="179"/>
    </row>
    <row r="29" spans="2:16" s="6" customFormat="1" ht="18" customHeight="1">
      <c r="B29" s="180" t="s">
        <v>6</v>
      </c>
      <c r="C29" s="181"/>
      <c r="D29" s="181"/>
      <c r="E29" s="181"/>
      <c r="F29" s="181"/>
      <c r="G29" s="181"/>
      <c r="H29" s="182"/>
      <c r="I29" s="183" t="s">
        <v>7</v>
      </c>
      <c r="J29" s="181"/>
      <c r="K29" s="181"/>
      <c r="L29" s="182"/>
      <c r="M29" s="183" t="s">
        <v>8</v>
      </c>
      <c r="N29" s="181"/>
      <c r="O29" s="181"/>
      <c r="P29" s="184"/>
    </row>
    <row r="30" spans="2:16" s="6" customFormat="1" ht="23.25" customHeight="1" thickBot="1">
      <c r="B30" s="185"/>
      <c r="C30" s="186"/>
      <c r="D30" s="186"/>
      <c r="E30" s="186"/>
      <c r="F30" s="186"/>
      <c r="G30" s="186"/>
      <c r="H30" s="187"/>
      <c r="I30" s="188"/>
      <c r="J30" s="186"/>
      <c r="K30" s="186"/>
      <c r="L30" s="187"/>
      <c r="M30" s="188"/>
      <c r="N30" s="186"/>
      <c r="O30" s="186"/>
      <c r="P30" s="200"/>
    </row>
    <row r="31" spans="2:16" s="6" customFormat="1" ht="9.75" customHeight="1"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</row>
    <row r="32" spans="2:16" s="6" customFormat="1" ht="23.25" hidden="1" customHeight="1"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</row>
    <row r="33" spans="2:16" s="1" customFormat="1" ht="16.5" thickBot="1">
      <c r="B33" s="201" t="s">
        <v>46</v>
      </c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</row>
    <row r="34" spans="2:16" s="1" customFormat="1" ht="24" customHeight="1" thickBot="1">
      <c r="B34" s="194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6"/>
    </row>
    <row r="35" spans="2:16" s="1" customFormat="1" ht="12.75"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2:16" s="1" customFormat="1" ht="16.5" thickBot="1">
      <c r="B36" s="201" t="str">
        <f>UPPER("Correo electrónico OFICIAL")</f>
        <v>CORREO ELECTRÓNICO OFICIAL</v>
      </c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</row>
    <row r="37" spans="2:16" s="1" customFormat="1" ht="20.25" customHeight="1" thickBot="1">
      <c r="B37" s="194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6"/>
    </row>
    <row r="38" spans="2:16" s="1" customFormat="1" ht="12.7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2:16" s="1" customFormat="1" ht="16.5" thickBot="1">
      <c r="B39" s="174" t="s">
        <v>47</v>
      </c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</row>
    <row r="40" spans="2:16" s="1" customFormat="1" ht="21.75" customHeight="1" thickBot="1">
      <c r="B40" s="194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6"/>
    </row>
    <row r="41" spans="2:16" s="1" customFormat="1" ht="12.7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 s="1" customFormat="1" ht="15.75">
      <c r="B42" s="199" t="str">
        <f>UPPER("1.2 Datos DEL REPRESENTANTE LEGAL")</f>
        <v>1.2 DATOS DEL REPRESENTANTE LEGAL</v>
      </c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</row>
    <row r="43" spans="2:16" s="1" customFormat="1" ht="12.75" customHeight="1"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2:16" s="1" customFormat="1" ht="16.5" thickBot="1">
      <c r="B44" s="174" t="s">
        <v>172</v>
      </c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</row>
    <row r="45" spans="2:16" s="2" customFormat="1" ht="19.5" customHeight="1">
      <c r="B45" s="197" t="s">
        <v>9</v>
      </c>
      <c r="C45" s="198"/>
      <c r="D45" s="198"/>
      <c r="E45" s="198"/>
      <c r="F45" s="198"/>
      <c r="G45" s="198"/>
      <c r="H45" s="198"/>
      <c r="I45" s="198"/>
      <c r="J45" s="198" t="s">
        <v>10</v>
      </c>
      <c r="K45" s="198"/>
      <c r="L45" s="198"/>
      <c r="M45" s="198"/>
      <c r="N45" s="198"/>
      <c r="O45" s="112" t="s">
        <v>11</v>
      </c>
      <c r="P45" s="113" t="s">
        <v>12</v>
      </c>
    </row>
    <row r="46" spans="2:16" s="2" customFormat="1" ht="14.25">
      <c r="B46" s="175"/>
      <c r="C46" s="176"/>
      <c r="D46" s="176"/>
      <c r="E46" s="176"/>
      <c r="F46" s="176"/>
      <c r="G46" s="176"/>
      <c r="H46" s="176"/>
      <c r="I46" s="177"/>
      <c r="J46" s="178"/>
      <c r="K46" s="176"/>
      <c r="L46" s="176"/>
      <c r="M46" s="176"/>
      <c r="N46" s="177"/>
      <c r="O46" s="9"/>
      <c r="P46" s="10"/>
    </row>
    <row r="47" spans="2:16" s="8" customFormat="1">
      <c r="B47" s="166"/>
      <c r="C47" s="167"/>
      <c r="D47" s="167"/>
      <c r="E47" s="167"/>
      <c r="F47" s="167"/>
      <c r="G47" s="167"/>
      <c r="H47" s="167"/>
      <c r="I47" s="167"/>
      <c r="J47" s="11"/>
      <c r="K47" s="12"/>
      <c r="L47" s="12"/>
      <c r="M47" s="12"/>
      <c r="N47" s="13"/>
      <c r="O47" s="9"/>
      <c r="P47" s="10"/>
    </row>
    <row r="48" spans="2:16" s="8" customFormat="1" thickBot="1">
      <c r="B48" s="168" t="s">
        <v>13</v>
      </c>
      <c r="C48" s="169"/>
      <c r="D48" s="170"/>
      <c r="E48" s="171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3"/>
    </row>
    <row r="49" spans="2:16" s="8" customFormat="1" thickBot="1">
      <c r="B49" s="189" t="s">
        <v>14</v>
      </c>
      <c r="C49" s="190"/>
      <c r="D49" s="191"/>
      <c r="E49" s="192"/>
      <c r="F49" s="192"/>
      <c r="G49" s="192"/>
      <c r="H49" s="192"/>
      <c r="I49" s="193"/>
      <c r="J49" s="14"/>
      <c r="K49" s="15"/>
      <c r="L49" s="15"/>
      <c r="M49" s="15"/>
      <c r="N49" s="15"/>
      <c r="O49" s="15"/>
      <c r="P49" s="15"/>
    </row>
    <row r="50" spans="2:16" s="8" customFormat="1" ht="18" customHeight="1"/>
    <row r="51" spans="2:16" s="1" customFormat="1" ht="16.5" thickBot="1">
      <c r="B51" s="174" t="s">
        <v>48</v>
      </c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</row>
    <row r="52" spans="2:16">
      <c r="B52" s="197" t="s">
        <v>9</v>
      </c>
      <c r="C52" s="198"/>
      <c r="D52" s="198"/>
      <c r="E52" s="198"/>
      <c r="F52" s="198"/>
      <c r="G52" s="198"/>
      <c r="H52" s="198"/>
      <c r="I52" s="198"/>
      <c r="J52" s="198" t="s">
        <v>10</v>
      </c>
      <c r="K52" s="198"/>
      <c r="L52" s="198"/>
      <c r="M52" s="198"/>
      <c r="N52" s="198"/>
      <c r="O52" s="112" t="s">
        <v>11</v>
      </c>
      <c r="P52" s="113" t="s">
        <v>12</v>
      </c>
    </row>
    <row r="53" spans="2:16">
      <c r="B53" s="175"/>
      <c r="C53" s="176"/>
      <c r="D53" s="176"/>
      <c r="E53" s="176"/>
      <c r="F53" s="176"/>
      <c r="G53" s="176"/>
      <c r="H53" s="176"/>
      <c r="I53" s="177"/>
      <c r="J53" s="178"/>
      <c r="K53" s="176"/>
      <c r="L53" s="176"/>
      <c r="M53" s="176"/>
      <c r="N53" s="177"/>
      <c r="O53" s="9"/>
      <c r="P53" s="10"/>
    </row>
    <row r="54" spans="2:16">
      <c r="B54" s="166"/>
      <c r="C54" s="167"/>
      <c r="D54" s="167"/>
      <c r="E54" s="167"/>
      <c r="F54" s="167"/>
      <c r="G54" s="167"/>
      <c r="H54" s="167"/>
      <c r="I54" s="167"/>
      <c r="J54" s="11"/>
      <c r="K54" s="12"/>
      <c r="L54" s="12"/>
      <c r="M54" s="12"/>
      <c r="N54" s="13"/>
      <c r="O54" s="9"/>
      <c r="P54" s="10"/>
    </row>
    <row r="55" spans="2:16" ht="15.75" thickBot="1">
      <c r="B55" s="168" t="s">
        <v>13</v>
      </c>
      <c r="C55" s="169"/>
      <c r="D55" s="170"/>
      <c r="E55" s="171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3"/>
    </row>
    <row r="56" spans="2:16" ht="15.75" thickBot="1">
      <c r="B56" s="189" t="s">
        <v>49</v>
      </c>
      <c r="C56" s="190"/>
      <c r="D56" s="191"/>
      <c r="E56" s="192"/>
      <c r="F56" s="192"/>
      <c r="G56" s="192"/>
      <c r="H56" s="192"/>
      <c r="I56" s="193"/>
      <c r="J56" s="14"/>
      <c r="K56" s="15"/>
      <c r="L56" s="15"/>
      <c r="M56" s="15"/>
      <c r="N56" s="15"/>
      <c r="O56" s="15"/>
      <c r="P56" s="15"/>
    </row>
  </sheetData>
  <mergeCells count="69">
    <mergeCell ref="B54:I54"/>
    <mergeCell ref="B55:D55"/>
    <mergeCell ref="E55:P55"/>
    <mergeCell ref="B56:D56"/>
    <mergeCell ref="E56:I56"/>
    <mergeCell ref="B4:F4"/>
    <mergeCell ref="B51:P51"/>
    <mergeCell ref="B52:I52"/>
    <mergeCell ref="J52:N52"/>
    <mergeCell ref="B53:I53"/>
    <mergeCell ref="J53:N53"/>
    <mergeCell ref="B17:P17"/>
    <mergeCell ref="C6:O7"/>
    <mergeCell ref="B11:P11"/>
    <mergeCell ref="B12:P12"/>
    <mergeCell ref="B9:P9"/>
    <mergeCell ref="B15:P15"/>
    <mergeCell ref="B14:P14"/>
    <mergeCell ref="B18:P18"/>
    <mergeCell ref="B20:P20"/>
    <mergeCell ref="B21:F21"/>
    <mergeCell ref="G21:I21"/>
    <mergeCell ref="J21:M21"/>
    <mergeCell ref="N21:P21"/>
    <mergeCell ref="B22:F22"/>
    <mergeCell ref="G22:I22"/>
    <mergeCell ref="J22:M22"/>
    <mergeCell ref="N22:P22"/>
    <mergeCell ref="B23:H23"/>
    <mergeCell ref="I23:L23"/>
    <mergeCell ref="M23:P23"/>
    <mergeCell ref="B24:H24"/>
    <mergeCell ref="I24:L24"/>
    <mergeCell ref="M24:P24"/>
    <mergeCell ref="B26:P26"/>
    <mergeCell ref="B27:F27"/>
    <mergeCell ref="G27:I27"/>
    <mergeCell ref="J27:M27"/>
    <mergeCell ref="N27:P27"/>
    <mergeCell ref="M30:P30"/>
    <mergeCell ref="B36:P36"/>
    <mergeCell ref="B37:P37"/>
    <mergeCell ref="B33:P33"/>
    <mergeCell ref="B34:P34"/>
    <mergeCell ref="B49:D49"/>
    <mergeCell ref="E49:I49"/>
    <mergeCell ref="B40:P40"/>
    <mergeCell ref="B44:P44"/>
    <mergeCell ref="B45:I45"/>
    <mergeCell ref="J45:N45"/>
    <mergeCell ref="B46:I46"/>
    <mergeCell ref="J46:N46"/>
    <mergeCell ref="B42:P42"/>
    <mergeCell ref="A1:R1"/>
    <mergeCell ref="A2:R2"/>
    <mergeCell ref="A3:R3"/>
    <mergeCell ref="B47:I47"/>
    <mergeCell ref="B48:D48"/>
    <mergeCell ref="E48:P48"/>
    <mergeCell ref="B39:P39"/>
    <mergeCell ref="B28:F28"/>
    <mergeCell ref="G28:I28"/>
    <mergeCell ref="J28:M28"/>
    <mergeCell ref="N28:P28"/>
    <mergeCell ref="B29:H29"/>
    <mergeCell ref="I29:L29"/>
    <mergeCell ref="M29:P29"/>
    <mergeCell ref="B30:H30"/>
    <mergeCell ref="I30:L30"/>
  </mergeCells>
  <pageMargins left="0.70866141732283472" right="0.70866141732283472" top="0.34166666666666667" bottom="0.15748031496062992" header="0.31496062992125984" footer="0.31496062992125984"/>
  <pageSetup scale="8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S189"/>
  <sheetViews>
    <sheetView tabSelected="1" topLeftCell="A55" zoomScale="125" zoomScaleNormal="100" workbookViewId="0">
      <selection activeCell="B44" sqref="B44:Q45"/>
    </sheetView>
  </sheetViews>
  <sheetFormatPr baseColWidth="10" defaultColWidth="5.85546875" defaultRowHeight="15"/>
  <cols>
    <col min="1" max="1" width="3.85546875" style="40" customWidth="1"/>
    <col min="2" max="2" width="6.85546875" style="16" customWidth="1"/>
    <col min="3" max="3" width="8.7109375" style="16" customWidth="1"/>
    <col min="4" max="4" width="6.85546875" style="16" customWidth="1"/>
    <col min="5" max="5" width="6.7109375" style="16" customWidth="1"/>
    <col min="6" max="9" width="6" style="16" customWidth="1"/>
    <col min="10" max="15" width="6" style="40" customWidth="1"/>
    <col min="16" max="17" width="6.42578125" style="40" customWidth="1"/>
    <col min="18" max="16384" width="5.85546875" style="40"/>
  </cols>
  <sheetData>
    <row r="1" spans="1:19" s="16" customFormat="1" ht="15.75" thickBot="1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</row>
    <row r="2" spans="1:19" s="1" customFormat="1" ht="22.5" customHeight="1">
      <c r="D2" s="303" t="s">
        <v>63</v>
      </c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5"/>
    </row>
    <row r="3" spans="1:19" s="1" customFormat="1" ht="30" customHeight="1" thickBot="1">
      <c r="D3" s="306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8"/>
    </row>
    <row r="4" spans="1:19" s="1" customFormat="1" ht="30" customHeight="1"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9" s="1" customFormat="1" ht="30" customHeight="1">
      <c r="B5" s="318" t="s">
        <v>146</v>
      </c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</row>
    <row r="6" spans="1:19" s="1" customFormat="1" ht="30" customHeight="1">
      <c r="B6" s="317" t="s">
        <v>58</v>
      </c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</row>
    <row r="7" spans="1:19" s="1" customFormat="1" ht="115.5" customHeight="1"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</row>
    <row r="8" spans="1:19" s="1" customFormat="1" ht="30" customHeight="1"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9" s="1" customFormat="1" ht="30" customHeight="1" thickBot="1">
      <c r="C9" s="201" t="str">
        <f>UPPER("Domicilio en donde se lleva a cabo el proyecto, si es un lugar único")</f>
        <v>DOMICILIO EN DONDE SE LLEVA A CABO EL PROYECTO, SI ES UN LUGAR ÚNICO</v>
      </c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</row>
    <row r="10" spans="1:19" s="1" customFormat="1" ht="30" customHeight="1">
      <c r="C10" s="309" t="s">
        <v>2</v>
      </c>
      <c r="D10" s="310"/>
      <c r="E10" s="310"/>
      <c r="F10" s="310"/>
      <c r="G10" s="311"/>
      <c r="H10" s="312" t="s">
        <v>3</v>
      </c>
      <c r="I10" s="310"/>
      <c r="J10" s="311"/>
      <c r="K10" s="313" t="s">
        <v>4</v>
      </c>
      <c r="L10" s="314"/>
      <c r="M10" s="314"/>
      <c r="N10" s="315"/>
      <c r="O10" s="312" t="s">
        <v>5</v>
      </c>
      <c r="P10" s="310"/>
      <c r="Q10" s="316"/>
    </row>
    <row r="11" spans="1:19" s="1" customFormat="1" ht="30" customHeight="1">
      <c r="C11" s="175"/>
      <c r="D11" s="176"/>
      <c r="E11" s="176"/>
      <c r="F11" s="176"/>
      <c r="G11" s="177"/>
      <c r="H11" s="178"/>
      <c r="I11" s="176"/>
      <c r="J11" s="177"/>
      <c r="K11" s="178"/>
      <c r="L11" s="176"/>
      <c r="M11" s="176"/>
      <c r="N11" s="177"/>
      <c r="O11" s="178"/>
      <c r="P11" s="176"/>
      <c r="Q11" s="179"/>
    </row>
    <row r="12" spans="1:19" s="1" customFormat="1" ht="30" customHeight="1">
      <c r="C12" s="319" t="s">
        <v>6</v>
      </c>
      <c r="D12" s="260"/>
      <c r="E12" s="260"/>
      <c r="F12" s="260"/>
      <c r="G12" s="260"/>
      <c r="H12" s="260"/>
      <c r="I12" s="320"/>
      <c r="J12" s="259" t="s">
        <v>7</v>
      </c>
      <c r="K12" s="260"/>
      <c r="L12" s="260"/>
      <c r="M12" s="320"/>
      <c r="N12" s="259" t="s">
        <v>8</v>
      </c>
      <c r="O12" s="260"/>
      <c r="P12" s="260"/>
      <c r="Q12" s="261"/>
    </row>
    <row r="13" spans="1:19" s="1" customFormat="1" ht="30" customHeight="1" thickBot="1">
      <c r="C13" s="185"/>
      <c r="D13" s="186"/>
      <c r="E13" s="186"/>
      <c r="F13" s="186"/>
      <c r="G13" s="186"/>
      <c r="H13" s="186"/>
      <c r="I13" s="187"/>
      <c r="J13" s="188"/>
      <c r="K13" s="186"/>
      <c r="L13" s="186"/>
      <c r="M13" s="187"/>
      <c r="N13" s="188"/>
      <c r="O13" s="186"/>
      <c r="P13" s="186"/>
      <c r="Q13" s="200"/>
    </row>
    <row r="14" spans="1:19" s="1" customFormat="1" ht="30" customHeight="1"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9" s="1" customFormat="1" ht="30" customHeight="1" thickBot="1">
      <c r="B15" s="174" t="s">
        <v>50</v>
      </c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</row>
    <row r="16" spans="1:19" s="1" customFormat="1" ht="30" customHeight="1">
      <c r="B16" s="268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70"/>
    </row>
    <row r="17" spans="2:17" s="1" customFormat="1" ht="16.5" customHeight="1" thickBot="1">
      <c r="B17" s="271"/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3"/>
    </row>
    <row r="18" spans="2:17" s="1" customFormat="1" ht="30" customHeight="1"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2:17" s="6" customFormat="1" ht="20.25" customHeight="1" thickBot="1">
      <c r="B19" s="174" t="s">
        <v>155</v>
      </c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</row>
    <row r="20" spans="2:17" s="6" customFormat="1" ht="226.5" customHeight="1">
      <c r="B20" s="296" t="s">
        <v>157</v>
      </c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7"/>
    </row>
    <row r="21" spans="2:17" s="6" customFormat="1" ht="160.5" customHeight="1" thickBot="1">
      <c r="B21" s="281"/>
      <c r="C21" s="282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3"/>
    </row>
    <row r="22" spans="2:17" s="6" customFormat="1" ht="22.5" customHeight="1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2:17" s="6" customFormat="1" ht="20.25" customHeight="1" thickBot="1">
      <c r="B23" s="174" t="s">
        <v>51</v>
      </c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</row>
    <row r="24" spans="2:17" s="6" customFormat="1" ht="20.25" customHeight="1">
      <c r="B24" s="262" t="s">
        <v>156</v>
      </c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7"/>
    </row>
    <row r="25" spans="2:17" s="6" customFormat="1" ht="20.25" customHeight="1">
      <c r="B25" s="278"/>
      <c r="C25" s="279"/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80"/>
    </row>
    <row r="26" spans="2:17" s="6" customFormat="1" ht="20.25" customHeight="1">
      <c r="B26" s="278"/>
      <c r="C26" s="279"/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280"/>
    </row>
    <row r="27" spans="2:17" s="6" customFormat="1" ht="132" customHeight="1" thickBot="1">
      <c r="B27" s="281"/>
      <c r="C27" s="282"/>
      <c r="D27" s="282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3"/>
    </row>
    <row r="28" spans="2:17" s="6" customFormat="1" ht="20.25" customHeight="1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2:17" s="6" customFormat="1" ht="20.25" customHeight="1" thickBot="1">
      <c r="B29" s="174" t="s">
        <v>52</v>
      </c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</row>
    <row r="30" spans="2:17" s="6" customFormat="1" ht="137.25" customHeight="1">
      <c r="B30" s="284" t="s">
        <v>158</v>
      </c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s="286"/>
    </row>
    <row r="31" spans="2:17" s="6" customFormat="1" ht="156.75" customHeight="1" thickBot="1">
      <c r="B31" s="287"/>
      <c r="C31" s="288"/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9"/>
    </row>
    <row r="32" spans="2:17" s="6" customFormat="1" ht="22.5" customHeight="1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</row>
    <row r="33" spans="2:17" s="6" customFormat="1" ht="20.25" customHeight="1" thickBot="1">
      <c r="B33" s="174" t="s">
        <v>53</v>
      </c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</row>
    <row r="34" spans="2:17" s="5" customFormat="1" ht="37.5" customHeight="1">
      <c r="B34" s="290" t="s">
        <v>147</v>
      </c>
      <c r="C34" s="291"/>
      <c r="D34" s="291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2"/>
    </row>
    <row r="35" spans="2:17" s="5" customFormat="1" ht="106.5" customHeight="1" thickBot="1">
      <c r="B35" s="293"/>
      <c r="C35" s="294"/>
      <c r="D35" s="294"/>
      <c r="E35" s="294"/>
      <c r="F35" s="294"/>
      <c r="G35" s="294"/>
      <c r="H35" s="294"/>
      <c r="I35" s="294"/>
      <c r="J35" s="294"/>
      <c r="K35" s="294"/>
      <c r="L35" s="294"/>
      <c r="M35" s="294"/>
      <c r="N35" s="294"/>
      <c r="O35" s="294"/>
      <c r="P35" s="294"/>
      <c r="Q35" s="295"/>
    </row>
    <row r="36" spans="2:17" s="5" customFormat="1" ht="7.5" customHeight="1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</row>
    <row r="37" spans="2:17" s="5" customFormat="1" ht="21" customHeight="1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</row>
    <row r="38" spans="2:17" s="5" customFormat="1" ht="21" customHeight="1" thickBot="1">
      <c r="B38" s="174" t="s">
        <v>54</v>
      </c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</row>
    <row r="39" spans="2:17" s="5" customFormat="1" ht="84.75" customHeight="1">
      <c r="B39" s="296" t="s">
        <v>233</v>
      </c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4"/>
    </row>
    <row r="40" spans="2:17" s="5" customFormat="1" ht="111" customHeight="1" thickBot="1">
      <c r="B40" s="265"/>
      <c r="C40" s="266"/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66"/>
      <c r="O40" s="266"/>
      <c r="P40" s="266"/>
      <c r="Q40" s="267"/>
    </row>
    <row r="41" spans="2:17" s="5" customFormat="1" ht="20.25" customHeight="1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spans="2:17" s="5" customFormat="1" ht="20.25" customHeight="1">
      <c r="B42" s="201" t="s">
        <v>55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</row>
    <row r="43" spans="2:17" s="5" customFormat="1" ht="11.25" customHeight="1" thickBot="1">
      <c r="B43" s="297"/>
      <c r="C43" s="297"/>
      <c r="D43" s="297"/>
      <c r="E43" s="297"/>
      <c r="F43" s="297"/>
      <c r="G43" s="297"/>
      <c r="H43" s="297"/>
      <c r="I43" s="297"/>
      <c r="J43" s="297"/>
      <c r="K43" s="297"/>
      <c r="L43" s="297"/>
      <c r="M43" s="297"/>
      <c r="N43" s="297"/>
      <c r="O43" s="297"/>
      <c r="P43" s="297"/>
      <c r="Q43" s="297"/>
    </row>
    <row r="44" spans="2:17" s="5" customFormat="1" ht="108" customHeight="1">
      <c r="B44" s="262" t="s">
        <v>159</v>
      </c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4"/>
    </row>
    <row r="45" spans="2:17" s="5" customFormat="1" ht="154.5" customHeight="1" thickBot="1">
      <c r="B45" s="265"/>
      <c r="C45" s="266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267"/>
    </row>
    <row r="46" spans="2:17" s="5" customFormat="1" ht="21.75" customHeight="1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</row>
    <row r="47" spans="2:17" s="5" customFormat="1" ht="21.75" customHeight="1">
      <c r="B47" s="34" t="str">
        <f>UPPER("Especifique el número de beneficiarios directos por edad y género")</f>
        <v>ESPECIFIQUE EL NÚMERO DE BENEFICIARIOS DIRECTOS POR EDAD Y GÉNERO</v>
      </c>
      <c r="C47" s="1"/>
      <c r="D47" s="1"/>
      <c r="E47" s="1"/>
      <c r="F47" s="1"/>
      <c r="G47" s="1"/>
      <c r="H47" s="1"/>
      <c r="I47" s="1"/>
      <c r="J47" s="6"/>
      <c r="K47" s="6"/>
      <c r="L47" s="6"/>
      <c r="M47" s="6"/>
      <c r="N47" s="6"/>
      <c r="O47" s="6"/>
      <c r="P47" s="6"/>
      <c r="Q47" s="6"/>
    </row>
    <row r="48" spans="2:17" s="5" customFormat="1" ht="30" customHeight="1" thickBot="1">
      <c r="B48" s="272" t="s">
        <v>148</v>
      </c>
      <c r="C48" s="272"/>
      <c r="D48" s="272"/>
      <c r="E48" s="272"/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</row>
    <row r="49" spans="2:17" s="5" customFormat="1" ht="32.25" customHeight="1">
      <c r="B49" s="239" t="s">
        <v>15</v>
      </c>
      <c r="C49" s="240"/>
      <c r="D49" s="240" t="s">
        <v>16</v>
      </c>
      <c r="E49" s="240"/>
      <c r="F49" s="240" t="s">
        <v>17</v>
      </c>
      <c r="G49" s="240"/>
      <c r="H49" s="240" t="s">
        <v>18</v>
      </c>
      <c r="I49" s="240"/>
      <c r="J49" s="240" t="s">
        <v>19</v>
      </c>
      <c r="K49" s="240"/>
      <c r="L49" s="240" t="s">
        <v>20</v>
      </c>
      <c r="M49" s="240"/>
      <c r="N49" s="240" t="s">
        <v>21</v>
      </c>
      <c r="O49" s="240"/>
      <c r="P49" s="240" t="s">
        <v>22</v>
      </c>
      <c r="Q49" s="298"/>
    </row>
    <row r="50" spans="2:17" s="5" customFormat="1" ht="21.75" customHeight="1">
      <c r="B50" s="114" t="s">
        <v>11</v>
      </c>
      <c r="C50" s="115" t="s">
        <v>12</v>
      </c>
      <c r="D50" s="115" t="s">
        <v>11</v>
      </c>
      <c r="E50" s="115" t="s">
        <v>12</v>
      </c>
      <c r="F50" s="115" t="s">
        <v>11</v>
      </c>
      <c r="G50" s="115" t="s">
        <v>12</v>
      </c>
      <c r="H50" s="115" t="s">
        <v>11</v>
      </c>
      <c r="I50" s="115" t="s">
        <v>12</v>
      </c>
      <c r="J50" s="115" t="s">
        <v>11</v>
      </c>
      <c r="K50" s="115" t="s">
        <v>12</v>
      </c>
      <c r="L50" s="115" t="s">
        <v>11</v>
      </c>
      <c r="M50" s="115" t="s">
        <v>12</v>
      </c>
      <c r="N50" s="115" t="s">
        <v>11</v>
      </c>
      <c r="O50" s="115" t="s">
        <v>12</v>
      </c>
      <c r="P50" s="299"/>
      <c r="Q50" s="300"/>
    </row>
    <row r="51" spans="2:17" s="5" customFormat="1" ht="21.75" customHeight="1" thickBot="1"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01"/>
      <c r="Q51" s="302"/>
    </row>
    <row r="52" spans="2:17" s="5" customFormat="1" ht="30.75" customHeight="1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</row>
    <row r="53" spans="2:17" s="6" customFormat="1" ht="50.1" customHeight="1">
      <c r="B53" s="274" t="s">
        <v>149</v>
      </c>
      <c r="C53" s="274"/>
      <c r="D53" s="274"/>
      <c r="E53" s="274"/>
      <c r="F53" s="274"/>
      <c r="G53" s="274"/>
      <c r="H53" s="274"/>
      <c r="I53" s="274"/>
      <c r="J53" s="274"/>
      <c r="K53" s="274"/>
      <c r="L53" s="274"/>
      <c r="M53" s="274"/>
      <c r="N53" s="274"/>
      <c r="O53" s="274"/>
      <c r="P53" s="274"/>
      <c r="Q53" s="274"/>
    </row>
    <row r="54" spans="2:17" s="6" customFormat="1" ht="22.5" customHeight="1">
      <c r="B54" s="1"/>
      <c r="C54" s="1"/>
      <c r="D54" s="1"/>
      <c r="E54" s="1"/>
      <c r="F54" s="1"/>
      <c r="G54" s="1"/>
      <c r="H54" s="1"/>
      <c r="I54" s="1"/>
      <c r="J54" s="23"/>
    </row>
    <row r="55" spans="2:17" s="6" customFormat="1" ht="22.5" customHeight="1">
      <c r="B55" s="275" t="s">
        <v>68</v>
      </c>
      <c r="C55" s="275"/>
      <c r="D55" s="275"/>
      <c r="E55" s="275"/>
      <c r="F55" s="275"/>
      <c r="G55" s="275"/>
      <c r="H55" s="275"/>
      <c r="I55" s="275"/>
      <c r="J55" s="23"/>
      <c r="K55" s="237"/>
      <c r="L55" s="237"/>
      <c r="M55" s="237"/>
      <c r="N55" s="237"/>
      <c r="O55" s="237"/>
      <c r="P55" s="237"/>
      <c r="Q55" s="237"/>
    </row>
    <row r="56" spans="2:17" s="6" customFormat="1" ht="22.5" customHeight="1">
      <c r="B56" s="24"/>
      <c r="C56" s="25"/>
      <c r="D56" s="25"/>
      <c r="E56" s="25"/>
      <c r="F56" s="25"/>
      <c r="G56" s="25"/>
      <c r="H56" s="25"/>
      <c r="I56" s="25"/>
      <c r="J56" s="23"/>
      <c r="K56" s="26"/>
      <c r="L56" s="26"/>
      <c r="M56" s="26"/>
      <c r="N56" s="26"/>
      <c r="O56" s="26"/>
      <c r="P56" s="26"/>
      <c r="Q56" s="26"/>
    </row>
    <row r="57" spans="2:17" s="6" customFormat="1" ht="39" customHeight="1">
      <c r="B57" s="27"/>
      <c r="C57" s="5"/>
      <c r="D57" s="232" t="s">
        <v>78</v>
      </c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</row>
    <row r="58" spans="2:17" s="6" customFormat="1" ht="27" customHeight="1">
      <c r="B58" s="28"/>
      <c r="C58" s="5"/>
      <c r="D58" s="256" t="s">
        <v>76</v>
      </c>
      <c r="E58" s="258"/>
      <c r="F58" s="258"/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</row>
    <row r="59" spans="2:17" s="6" customFormat="1" ht="33.75" customHeight="1">
      <c r="B59" s="28"/>
      <c r="C59" s="5"/>
      <c r="D59" s="232" t="s">
        <v>77</v>
      </c>
      <c r="E59" s="232"/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</row>
    <row r="60" spans="2:17" s="6" customFormat="1" ht="27" customHeight="1">
      <c r="B60" s="28"/>
      <c r="C60" s="5"/>
      <c r="D60" s="256" t="s">
        <v>79</v>
      </c>
      <c r="E60" s="258"/>
      <c r="F60" s="258"/>
      <c r="G60" s="258"/>
      <c r="H60" s="258"/>
      <c r="I60" s="258"/>
      <c r="J60" s="258"/>
      <c r="K60" s="258"/>
      <c r="L60" s="258"/>
      <c r="M60" s="258"/>
      <c r="N60" s="258"/>
      <c r="O60" s="258"/>
      <c r="P60" s="258"/>
      <c r="Q60" s="258"/>
    </row>
    <row r="61" spans="2:17" s="6" customFormat="1" ht="29.25" customHeight="1" thickBot="1">
      <c r="B61" s="29"/>
      <c r="C61" s="5"/>
      <c r="D61" s="232" t="s">
        <v>81</v>
      </c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232"/>
      <c r="P61" s="232"/>
      <c r="Q61" s="232"/>
    </row>
    <row r="62" spans="2:17" s="6" customFormat="1" ht="34.5" customHeight="1" thickBot="1">
      <c r="B62" s="29"/>
      <c r="C62" s="5"/>
      <c r="D62" s="232" t="s">
        <v>80</v>
      </c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32"/>
      <c r="P62" s="232"/>
      <c r="Q62" s="232"/>
    </row>
    <row r="63" spans="2:17" s="6" customFormat="1" ht="27" customHeight="1" thickBot="1">
      <c r="B63" s="29"/>
      <c r="C63" s="5"/>
      <c r="D63" s="232" t="s">
        <v>82</v>
      </c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32"/>
      <c r="P63" s="232"/>
      <c r="Q63" s="232"/>
    </row>
    <row r="64" spans="2:17" s="6" customFormat="1" ht="33.75" customHeight="1" thickBot="1">
      <c r="B64" s="29"/>
      <c r="C64" s="5"/>
      <c r="D64" s="232" t="s">
        <v>83</v>
      </c>
      <c r="E64" s="232"/>
      <c r="F64" s="232"/>
      <c r="G64" s="232"/>
      <c r="H64" s="232"/>
      <c r="I64" s="232"/>
      <c r="J64" s="232"/>
      <c r="K64" s="232"/>
      <c r="L64" s="232"/>
      <c r="M64" s="232"/>
      <c r="N64" s="232"/>
      <c r="O64" s="232"/>
      <c r="P64" s="232"/>
      <c r="Q64" s="232"/>
    </row>
    <row r="65" spans="2:17" s="6" customFormat="1" ht="30" customHeight="1" thickBot="1">
      <c r="B65" s="29"/>
      <c r="C65" s="5"/>
      <c r="D65" s="232" t="s">
        <v>84</v>
      </c>
      <c r="E65" s="232"/>
      <c r="F65" s="232"/>
      <c r="G65" s="232"/>
      <c r="H65" s="232"/>
      <c r="I65" s="232"/>
      <c r="J65" s="232"/>
      <c r="K65" s="232"/>
      <c r="L65" s="232"/>
      <c r="M65" s="232"/>
      <c r="N65" s="232"/>
      <c r="O65" s="232"/>
      <c r="P65" s="232"/>
      <c r="Q65" s="232"/>
    </row>
    <row r="66" spans="2:17" s="6" customFormat="1" ht="27" customHeight="1" thickBot="1">
      <c r="B66" s="29"/>
      <c r="C66" s="5"/>
      <c r="D66" s="232" t="s">
        <v>151</v>
      </c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232"/>
      <c r="P66" s="232"/>
      <c r="Q66" s="232"/>
    </row>
    <row r="67" spans="2:17" ht="24.75" customHeight="1"/>
    <row r="68" spans="2:17" s="6" customFormat="1" ht="22.5" customHeight="1">
      <c r="B68" s="234" t="s">
        <v>69</v>
      </c>
      <c r="C68" s="235"/>
      <c r="D68" s="235"/>
      <c r="E68" s="235"/>
      <c r="F68" s="235"/>
      <c r="G68" s="235"/>
      <c r="H68" s="235"/>
      <c r="I68" s="236"/>
      <c r="J68" s="23"/>
      <c r="K68" s="237"/>
      <c r="L68" s="237"/>
      <c r="M68" s="237"/>
      <c r="N68" s="237"/>
      <c r="O68" s="237"/>
      <c r="P68" s="237"/>
      <c r="Q68" s="237"/>
    </row>
    <row r="69" spans="2:17" s="6" customFormat="1" ht="22.5" customHeight="1" thickBot="1">
      <c r="B69" s="25"/>
      <c r="C69" s="25"/>
      <c r="D69" s="25"/>
      <c r="E69" s="25"/>
      <c r="F69" s="25"/>
      <c r="G69" s="25"/>
      <c r="H69" s="25"/>
      <c r="I69" s="25"/>
      <c r="J69" s="23"/>
      <c r="K69" s="26"/>
      <c r="L69" s="26"/>
      <c r="M69" s="26"/>
      <c r="N69" s="26"/>
      <c r="O69" s="26"/>
      <c r="P69" s="26"/>
      <c r="Q69" s="26"/>
    </row>
    <row r="70" spans="2:17" s="6" customFormat="1" ht="33.75" customHeight="1">
      <c r="B70" s="30"/>
      <c r="C70" s="5"/>
      <c r="D70" s="232" t="s">
        <v>85</v>
      </c>
      <c r="E70" s="233"/>
      <c r="F70" s="233"/>
      <c r="G70" s="233"/>
      <c r="H70" s="233"/>
      <c r="I70" s="233"/>
      <c r="J70" s="233"/>
      <c r="K70" s="233"/>
      <c r="L70" s="233"/>
      <c r="M70" s="233"/>
      <c r="N70" s="233"/>
      <c r="O70" s="233"/>
      <c r="P70" s="233"/>
      <c r="Q70" s="233"/>
    </row>
    <row r="71" spans="2:17" s="6" customFormat="1" ht="33.75" customHeight="1">
      <c r="B71" s="128"/>
      <c r="C71" s="5"/>
      <c r="D71" s="232" t="s">
        <v>87</v>
      </c>
      <c r="E71" s="232"/>
      <c r="F71" s="232"/>
      <c r="G71" s="232"/>
      <c r="H71" s="232"/>
      <c r="I71" s="232"/>
      <c r="J71" s="232"/>
      <c r="K71" s="232"/>
      <c r="L71" s="232"/>
      <c r="M71" s="232"/>
      <c r="N71" s="232"/>
      <c r="O71" s="232"/>
      <c r="P71" s="232"/>
      <c r="Q71" s="232"/>
    </row>
    <row r="72" spans="2:17" s="6" customFormat="1" ht="33.75" customHeight="1">
      <c r="B72" s="128"/>
      <c r="C72" s="5"/>
      <c r="D72" s="232" t="s">
        <v>86</v>
      </c>
      <c r="E72" s="232"/>
      <c r="F72" s="232"/>
      <c r="G72" s="232"/>
      <c r="H72" s="232"/>
      <c r="I72" s="232"/>
      <c r="J72" s="232"/>
      <c r="K72" s="232"/>
      <c r="L72" s="232"/>
      <c r="M72" s="232"/>
      <c r="N72" s="232"/>
      <c r="O72" s="232"/>
      <c r="P72" s="232"/>
      <c r="Q72" s="232"/>
    </row>
    <row r="73" spans="2:17" s="6" customFormat="1" ht="38.25" customHeight="1">
      <c r="B73" s="128"/>
      <c r="C73" s="5"/>
      <c r="D73" s="232" t="s">
        <v>88</v>
      </c>
      <c r="E73" s="232"/>
      <c r="F73" s="232"/>
      <c r="G73" s="232"/>
      <c r="H73" s="232"/>
      <c r="I73" s="232"/>
      <c r="J73" s="232"/>
      <c r="K73" s="232"/>
      <c r="L73" s="232"/>
      <c r="M73" s="232"/>
      <c r="N73" s="232"/>
      <c r="O73" s="232"/>
      <c r="P73" s="232"/>
      <c r="Q73" s="232"/>
    </row>
    <row r="74" spans="2:17" s="6" customFormat="1" ht="37.5" customHeight="1" thickBot="1">
      <c r="B74" s="29"/>
      <c r="C74" s="5"/>
      <c r="D74" s="232" t="s">
        <v>91</v>
      </c>
      <c r="E74" s="232"/>
      <c r="F74" s="232"/>
      <c r="G74" s="232"/>
      <c r="H74" s="232"/>
      <c r="I74" s="232"/>
      <c r="J74" s="232"/>
      <c r="K74" s="232"/>
      <c r="L74" s="232"/>
      <c r="M74" s="232"/>
      <c r="N74" s="232"/>
      <c r="O74" s="232"/>
      <c r="P74" s="232"/>
      <c r="Q74" s="232"/>
    </row>
    <row r="75" spans="2:17" s="6" customFormat="1" ht="42" customHeight="1" thickBot="1">
      <c r="B75" s="29"/>
      <c r="C75" s="5"/>
      <c r="D75" s="232" t="s">
        <v>89</v>
      </c>
      <c r="E75" s="232"/>
      <c r="F75" s="232"/>
      <c r="G75" s="232"/>
      <c r="H75" s="232"/>
      <c r="I75" s="232"/>
      <c r="J75" s="232"/>
      <c r="K75" s="232"/>
      <c r="L75" s="232"/>
      <c r="M75" s="232"/>
      <c r="N75" s="232"/>
      <c r="O75" s="232"/>
      <c r="P75" s="232"/>
      <c r="Q75" s="232"/>
    </row>
    <row r="76" spans="2:17" s="6" customFormat="1" ht="36" customHeight="1" thickBot="1">
      <c r="B76" s="29"/>
      <c r="C76" s="5"/>
      <c r="D76" s="232" t="s">
        <v>90</v>
      </c>
      <c r="E76" s="232"/>
      <c r="F76" s="232"/>
      <c r="G76" s="232"/>
      <c r="H76" s="232"/>
      <c r="I76" s="232"/>
      <c r="J76" s="232"/>
      <c r="K76" s="232"/>
      <c r="L76" s="232"/>
      <c r="M76" s="232"/>
      <c r="N76" s="232"/>
      <c r="O76" s="232"/>
      <c r="P76" s="232"/>
      <c r="Q76" s="232"/>
    </row>
    <row r="77" spans="2:17" s="6" customFormat="1" ht="30.75" customHeight="1" thickBot="1">
      <c r="B77" s="29"/>
      <c r="C77" s="5"/>
      <c r="D77" s="232" t="s">
        <v>94</v>
      </c>
      <c r="E77" s="232"/>
      <c r="F77" s="232"/>
      <c r="G77" s="232"/>
      <c r="H77" s="232"/>
      <c r="I77" s="232"/>
      <c r="J77" s="232"/>
      <c r="K77" s="232"/>
      <c r="L77" s="232"/>
      <c r="M77" s="232"/>
      <c r="N77" s="232"/>
      <c r="O77" s="232"/>
      <c r="P77" s="232"/>
      <c r="Q77" s="232"/>
    </row>
    <row r="78" spans="2:17" s="6" customFormat="1" ht="33" customHeight="1" thickBot="1">
      <c r="B78" s="29"/>
      <c r="C78" s="5"/>
      <c r="D78" s="232" t="s">
        <v>92</v>
      </c>
      <c r="E78" s="232"/>
      <c r="F78" s="232"/>
      <c r="G78" s="232"/>
      <c r="H78" s="232"/>
      <c r="I78" s="232"/>
      <c r="J78" s="232"/>
      <c r="K78" s="232"/>
      <c r="L78" s="232"/>
      <c r="M78" s="232"/>
      <c r="N78" s="232"/>
      <c r="O78" s="232"/>
      <c r="P78" s="232"/>
      <c r="Q78" s="232"/>
    </row>
    <row r="79" spans="2:17" s="6" customFormat="1" ht="42" customHeight="1" thickBot="1">
      <c r="B79" s="29"/>
      <c r="C79" s="5"/>
      <c r="D79" s="232" t="s">
        <v>93</v>
      </c>
      <c r="E79" s="232"/>
      <c r="F79" s="232"/>
      <c r="G79" s="232"/>
      <c r="H79" s="232"/>
      <c r="I79" s="232"/>
      <c r="J79" s="232"/>
      <c r="K79" s="232"/>
      <c r="L79" s="232"/>
      <c r="M79" s="232"/>
      <c r="N79" s="232"/>
      <c r="O79" s="232"/>
      <c r="P79" s="232"/>
      <c r="Q79" s="232"/>
    </row>
    <row r="80" spans="2:17" s="6" customFormat="1" ht="42" customHeight="1" thickBot="1">
      <c r="B80" s="29"/>
      <c r="C80" s="5"/>
      <c r="D80" s="232" t="s">
        <v>95</v>
      </c>
      <c r="E80" s="232"/>
      <c r="F80" s="232"/>
      <c r="G80" s="232"/>
      <c r="H80" s="232"/>
      <c r="I80" s="232"/>
      <c r="J80" s="232"/>
      <c r="K80" s="232"/>
      <c r="L80" s="232"/>
      <c r="M80" s="232"/>
      <c r="N80" s="232"/>
      <c r="O80" s="232"/>
      <c r="P80" s="232"/>
      <c r="Q80" s="232"/>
    </row>
    <row r="81" spans="2:17" s="6" customFormat="1" ht="27" customHeight="1" thickBot="1">
      <c r="B81" s="29"/>
      <c r="C81" s="5"/>
      <c r="D81" s="232" t="s">
        <v>150</v>
      </c>
      <c r="E81" s="232"/>
      <c r="F81" s="232"/>
      <c r="G81" s="232"/>
      <c r="H81" s="232"/>
      <c r="I81" s="232"/>
      <c r="J81" s="232"/>
      <c r="K81" s="232"/>
      <c r="L81" s="232"/>
      <c r="M81" s="232"/>
      <c r="N81" s="232"/>
      <c r="O81" s="232"/>
      <c r="P81" s="232"/>
      <c r="Q81" s="232"/>
    </row>
    <row r="82" spans="2:17" s="6" customFormat="1" ht="22.5" customHeight="1">
      <c r="B82" s="5"/>
      <c r="C82" s="5"/>
      <c r="D82" s="5"/>
      <c r="E82" s="5"/>
      <c r="F82" s="5"/>
      <c r="G82" s="31"/>
      <c r="H82" s="31"/>
      <c r="I82" s="31"/>
      <c r="J82" s="23"/>
      <c r="K82" s="26"/>
      <c r="L82" s="26"/>
      <c r="M82" s="26"/>
      <c r="N82" s="26"/>
      <c r="O82" s="26"/>
      <c r="P82" s="26"/>
      <c r="Q82" s="26"/>
    </row>
    <row r="83" spans="2:17" s="6" customFormat="1" ht="22.5" customHeight="1">
      <c r="B83" s="234" t="s">
        <v>70</v>
      </c>
      <c r="C83" s="235"/>
      <c r="D83" s="235"/>
      <c r="E83" s="235"/>
      <c r="F83" s="235"/>
      <c r="G83" s="235"/>
      <c r="H83" s="235"/>
      <c r="I83" s="236"/>
      <c r="J83" s="23"/>
      <c r="K83" s="237"/>
      <c r="L83" s="237"/>
      <c r="M83" s="237"/>
      <c r="N83" s="237"/>
      <c r="O83" s="237"/>
      <c r="P83" s="237"/>
      <c r="Q83" s="237"/>
    </row>
    <row r="84" spans="2:17" s="6" customFormat="1" ht="22.5" customHeight="1" thickBot="1">
      <c r="B84" s="25"/>
      <c r="C84" s="25"/>
      <c r="D84" s="25"/>
      <c r="E84" s="25"/>
      <c r="F84" s="25"/>
      <c r="G84" s="25"/>
      <c r="H84" s="25"/>
      <c r="I84" s="25"/>
      <c r="J84" s="23"/>
      <c r="K84" s="26"/>
      <c r="L84" s="26"/>
      <c r="M84" s="26"/>
      <c r="N84" s="26"/>
      <c r="O84" s="26"/>
      <c r="P84" s="26"/>
      <c r="Q84" s="26"/>
    </row>
    <row r="85" spans="2:17" s="6" customFormat="1" ht="33.75" customHeight="1">
      <c r="B85" s="30"/>
      <c r="C85" s="5"/>
      <c r="D85" s="232" t="s">
        <v>96</v>
      </c>
      <c r="E85" s="232"/>
      <c r="F85" s="232"/>
      <c r="G85" s="232"/>
      <c r="H85" s="232"/>
      <c r="I85" s="232"/>
      <c r="J85" s="232"/>
      <c r="K85" s="232"/>
      <c r="L85" s="232"/>
      <c r="M85" s="233"/>
      <c r="N85" s="233"/>
      <c r="O85" s="233"/>
      <c r="P85" s="233"/>
      <c r="Q85" s="233"/>
    </row>
    <row r="86" spans="2:17" s="6" customFormat="1" ht="35.25" customHeight="1">
      <c r="B86" s="28"/>
      <c r="C86" s="5"/>
      <c r="D86" s="232" t="s">
        <v>99</v>
      </c>
      <c r="E86" s="232"/>
      <c r="F86" s="232"/>
      <c r="G86" s="232"/>
      <c r="H86" s="232"/>
      <c r="I86" s="232"/>
      <c r="J86" s="232"/>
      <c r="K86" s="232"/>
      <c r="L86" s="232"/>
      <c r="M86" s="232"/>
      <c r="N86" s="232"/>
      <c r="O86" s="232"/>
      <c r="P86" s="232"/>
      <c r="Q86" s="232"/>
    </row>
    <row r="87" spans="2:17" s="6" customFormat="1" ht="25.5" customHeight="1">
      <c r="B87" s="28"/>
      <c r="C87" s="5"/>
      <c r="D87" s="232" t="s">
        <v>97</v>
      </c>
      <c r="E87" s="233"/>
      <c r="F87" s="233"/>
      <c r="G87" s="233"/>
      <c r="H87" s="233"/>
      <c r="I87" s="233"/>
      <c r="J87" s="233"/>
      <c r="K87" s="233"/>
      <c r="L87" s="233"/>
      <c r="M87" s="233"/>
      <c r="N87" s="233"/>
      <c r="O87" s="233"/>
      <c r="P87" s="233"/>
      <c r="Q87" s="233"/>
    </row>
    <row r="88" spans="2:17" s="6" customFormat="1" ht="31.5" customHeight="1" thickBot="1">
      <c r="B88" s="29"/>
      <c r="C88" s="5"/>
      <c r="D88" s="232" t="s">
        <v>98</v>
      </c>
      <c r="E88" s="233"/>
      <c r="F88" s="233"/>
      <c r="G88" s="233"/>
      <c r="H88" s="233"/>
      <c r="I88" s="233"/>
      <c r="J88" s="233"/>
      <c r="K88" s="233"/>
      <c r="L88" s="233"/>
      <c r="M88" s="233"/>
      <c r="N88" s="233"/>
      <c r="O88" s="233"/>
      <c r="P88" s="233"/>
      <c r="Q88" s="233"/>
    </row>
    <row r="89" spans="2:17" s="6" customFormat="1" ht="31.5" customHeight="1" thickBot="1">
      <c r="B89" s="29"/>
      <c r="C89" s="5"/>
      <c r="D89" s="232" t="s">
        <v>100</v>
      </c>
      <c r="E89" s="232"/>
      <c r="F89" s="232"/>
      <c r="G89" s="232"/>
      <c r="H89" s="232"/>
      <c r="I89" s="232"/>
      <c r="J89" s="232"/>
      <c r="K89" s="232"/>
      <c r="L89" s="232"/>
      <c r="M89" s="232"/>
      <c r="N89" s="232"/>
      <c r="O89" s="232"/>
      <c r="P89" s="232"/>
      <c r="Q89" s="232"/>
    </row>
    <row r="90" spans="2:17" s="6" customFormat="1" ht="31.5" customHeight="1" thickBot="1">
      <c r="B90" s="29"/>
      <c r="C90" s="5"/>
      <c r="D90" s="232" t="s">
        <v>101</v>
      </c>
      <c r="E90" s="232"/>
      <c r="F90" s="232"/>
      <c r="G90" s="232"/>
      <c r="H90" s="232"/>
      <c r="I90" s="232"/>
      <c r="J90" s="232"/>
      <c r="K90" s="232"/>
      <c r="L90" s="232"/>
      <c r="M90" s="232"/>
      <c r="N90" s="232"/>
      <c r="O90" s="232"/>
      <c r="P90" s="232"/>
      <c r="Q90" s="232"/>
    </row>
    <row r="91" spans="2:17" s="6" customFormat="1" ht="31.5" customHeight="1" thickBot="1">
      <c r="B91" s="29"/>
      <c r="C91" s="5"/>
      <c r="D91" s="232" t="s">
        <v>102</v>
      </c>
      <c r="E91" s="232"/>
      <c r="F91" s="232"/>
      <c r="G91" s="232"/>
      <c r="H91" s="232"/>
      <c r="I91" s="232"/>
      <c r="J91" s="232"/>
      <c r="K91" s="232"/>
      <c r="L91" s="232"/>
      <c r="M91" s="232"/>
      <c r="N91" s="232"/>
      <c r="O91" s="232"/>
      <c r="P91" s="232"/>
      <c r="Q91" s="232"/>
    </row>
    <row r="92" spans="2:17" s="6" customFormat="1" ht="32.25" customHeight="1" thickBot="1">
      <c r="B92" s="29"/>
      <c r="C92" s="5"/>
      <c r="D92" s="232" t="s">
        <v>152</v>
      </c>
      <c r="E92" s="232"/>
      <c r="F92" s="232"/>
      <c r="G92" s="232"/>
      <c r="H92" s="232"/>
      <c r="I92" s="232"/>
      <c r="J92" s="232"/>
      <c r="K92" s="232"/>
      <c r="L92" s="232"/>
      <c r="M92" s="232"/>
      <c r="N92" s="232"/>
      <c r="O92" s="232"/>
      <c r="P92" s="232"/>
      <c r="Q92" s="232"/>
    </row>
    <row r="93" spans="2:17" s="6" customFormat="1" ht="27" customHeight="1">
      <c r="B93" s="5"/>
      <c r="C93" s="5"/>
      <c r="D93" s="32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</row>
    <row r="94" spans="2:17" s="6" customFormat="1" ht="22.5" customHeight="1">
      <c r="B94" s="234" t="s">
        <v>71</v>
      </c>
      <c r="C94" s="235"/>
      <c r="D94" s="235"/>
      <c r="E94" s="235"/>
      <c r="F94" s="235"/>
      <c r="G94" s="235"/>
      <c r="H94" s="235"/>
      <c r="I94" s="236"/>
      <c r="J94" s="23"/>
      <c r="K94" s="237"/>
      <c r="L94" s="237"/>
      <c r="M94" s="237"/>
      <c r="N94" s="237"/>
      <c r="O94" s="237"/>
      <c r="P94" s="237"/>
      <c r="Q94" s="237"/>
    </row>
    <row r="95" spans="2:17" s="6" customFormat="1" ht="22.5" customHeight="1" thickBot="1">
      <c r="B95" s="25"/>
      <c r="C95" s="25"/>
      <c r="D95" s="25"/>
      <c r="E95" s="25"/>
      <c r="F95" s="25"/>
      <c r="G95" s="25"/>
      <c r="H95" s="25"/>
      <c r="I95" s="25"/>
      <c r="J95" s="23"/>
      <c r="K95" s="26"/>
      <c r="L95" s="26"/>
      <c r="M95" s="26"/>
      <c r="N95" s="26"/>
      <c r="O95" s="26"/>
      <c r="P95" s="26"/>
      <c r="Q95" s="26"/>
    </row>
    <row r="96" spans="2:17" s="6" customFormat="1" ht="30" customHeight="1">
      <c r="B96" s="30"/>
      <c r="C96" s="5"/>
      <c r="D96" s="232" t="s">
        <v>103</v>
      </c>
      <c r="E96" s="232"/>
      <c r="F96" s="232"/>
      <c r="G96" s="232"/>
      <c r="H96" s="232"/>
      <c r="I96" s="232"/>
      <c r="J96" s="232"/>
      <c r="K96" s="232"/>
      <c r="L96" s="232"/>
      <c r="M96" s="232"/>
      <c r="N96" s="232"/>
      <c r="O96" s="232"/>
      <c r="P96" s="232"/>
      <c r="Q96" s="232"/>
    </row>
    <row r="97" spans="2:17" s="6" customFormat="1" ht="33.75" customHeight="1" thickBot="1">
      <c r="B97" s="29"/>
      <c r="C97" s="5"/>
      <c r="D97" s="232" t="s">
        <v>104</v>
      </c>
      <c r="E97" s="233"/>
      <c r="F97" s="233"/>
      <c r="G97" s="233"/>
      <c r="H97" s="233"/>
      <c r="I97" s="233"/>
      <c r="J97" s="233"/>
      <c r="K97" s="233"/>
      <c r="L97" s="233"/>
      <c r="M97" s="233"/>
      <c r="N97" s="233"/>
      <c r="O97" s="233"/>
      <c r="P97" s="233"/>
      <c r="Q97" s="233"/>
    </row>
    <row r="98" spans="2:17" s="6" customFormat="1" ht="23.25" customHeight="1" thickBot="1">
      <c r="B98" s="29"/>
      <c r="C98" s="5"/>
      <c r="D98" s="257" t="s">
        <v>110</v>
      </c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7"/>
      <c r="P98" s="257"/>
      <c r="Q98" s="257"/>
    </row>
    <row r="99" spans="2:17" s="6" customFormat="1" ht="27" customHeight="1" thickBot="1">
      <c r="B99" s="29"/>
      <c r="C99" s="5"/>
      <c r="D99" s="257" t="s">
        <v>105</v>
      </c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7"/>
      <c r="P99" s="257"/>
      <c r="Q99" s="257"/>
    </row>
    <row r="100" spans="2:17" s="6" customFormat="1" ht="27" customHeight="1" thickBot="1">
      <c r="B100" s="29"/>
      <c r="C100" s="5"/>
      <c r="D100" s="257" t="s">
        <v>106</v>
      </c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7"/>
      <c r="P100" s="257"/>
      <c r="Q100" s="257"/>
    </row>
    <row r="101" spans="2:17" s="6" customFormat="1" ht="30" customHeight="1" thickBot="1">
      <c r="B101" s="29"/>
      <c r="C101" s="5"/>
      <c r="D101" s="257" t="s">
        <v>107</v>
      </c>
      <c r="E101" s="257"/>
      <c r="F101" s="257"/>
      <c r="G101" s="257"/>
      <c r="H101" s="257"/>
      <c r="I101" s="257"/>
      <c r="J101" s="257"/>
      <c r="K101" s="257"/>
      <c r="L101" s="257"/>
      <c r="M101" s="257"/>
      <c r="N101" s="257"/>
      <c r="O101" s="257"/>
      <c r="P101" s="257"/>
      <c r="Q101" s="257"/>
    </row>
    <row r="102" spans="2:17" s="6" customFormat="1" ht="27" customHeight="1" thickBot="1">
      <c r="B102" s="29"/>
      <c r="C102" s="5"/>
      <c r="D102" s="257" t="s">
        <v>108</v>
      </c>
      <c r="E102" s="257"/>
      <c r="F102" s="257"/>
      <c r="G102" s="257"/>
      <c r="H102" s="257"/>
      <c r="I102" s="257"/>
      <c r="J102" s="257"/>
      <c r="K102" s="257"/>
      <c r="L102" s="257"/>
      <c r="M102" s="257"/>
      <c r="N102" s="257"/>
      <c r="O102" s="257"/>
      <c r="P102" s="257"/>
      <c r="Q102" s="257"/>
    </row>
    <row r="103" spans="2:17" s="6" customFormat="1" ht="27" customHeight="1" thickBot="1">
      <c r="B103" s="29"/>
      <c r="C103" s="5"/>
      <c r="D103" s="257" t="s">
        <v>109</v>
      </c>
      <c r="E103" s="257"/>
      <c r="F103" s="257"/>
      <c r="G103" s="257"/>
      <c r="H103" s="257"/>
      <c r="I103" s="257"/>
      <c r="J103" s="257"/>
      <c r="K103" s="257"/>
      <c r="L103" s="257"/>
      <c r="M103" s="257"/>
      <c r="N103" s="257"/>
      <c r="O103" s="257"/>
      <c r="P103" s="257"/>
      <c r="Q103" s="257"/>
    </row>
    <row r="104" spans="2:17" s="6" customFormat="1" ht="27" customHeight="1" thickBot="1">
      <c r="B104" s="29"/>
      <c r="C104" s="5"/>
      <c r="D104" s="232" t="s">
        <v>153</v>
      </c>
      <c r="E104" s="232"/>
      <c r="F104" s="232"/>
      <c r="G104" s="232"/>
      <c r="H104" s="232"/>
      <c r="I104" s="232"/>
      <c r="J104" s="232"/>
      <c r="K104" s="232"/>
      <c r="L104" s="232"/>
      <c r="M104" s="232"/>
      <c r="N104" s="232"/>
      <c r="O104" s="232"/>
      <c r="P104" s="232"/>
      <c r="Q104" s="232"/>
    </row>
    <row r="105" spans="2:17" s="6" customFormat="1" ht="18" customHeight="1">
      <c r="B105" s="5"/>
      <c r="C105" s="5"/>
      <c r="D105" s="32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</row>
    <row r="106" spans="2:17" s="6" customFormat="1" ht="22.5" customHeight="1">
      <c r="B106" s="125" t="s">
        <v>72</v>
      </c>
      <c r="C106" s="125"/>
      <c r="D106" s="125"/>
      <c r="E106" s="125"/>
      <c r="F106" s="125"/>
      <c r="G106" s="125"/>
      <c r="H106" s="125"/>
      <c r="I106" s="125"/>
      <c r="J106" s="125"/>
      <c r="K106" s="237"/>
      <c r="L106" s="237"/>
      <c r="M106" s="237"/>
      <c r="N106" s="237"/>
      <c r="O106" s="237"/>
      <c r="P106" s="237"/>
      <c r="Q106" s="237"/>
    </row>
    <row r="107" spans="2:17" s="6" customFormat="1" ht="22.5" customHeight="1" thickBot="1">
      <c r="B107" s="25"/>
      <c r="C107" s="25"/>
      <c r="D107" s="25"/>
      <c r="E107" s="25"/>
      <c r="F107" s="25"/>
      <c r="G107" s="25"/>
      <c r="H107" s="25"/>
      <c r="I107" s="25"/>
      <c r="J107" s="23"/>
      <c r="K107" s="26"/>
      <c r="L107" s="26"/>
      <c r="M107" s="26"/>
      <c r="N107" s="26"/>
      <c r="O107" s="26"/>
      <c r="P107" s="26"/>
      <c r="Q107" s="26"/>
    </row>
    <row r="108" spans="2:17" s="6" customFormat="1" ht="32.25" customHeight="1">
      <c r="B108" s="30"/>
      <c r="C108" s="5"/>
      <c r="D108" s="232" t="s">
        <v>118</v>
      </c>
      <c r="E108" s="233"/>
      <c r="F108" s="233"/>
      <c r="G108" s="233"/>
      <c r="H108" s="233"/>
      <c r="I108" s="233"/>
      <c r="J108" s="233"/>
      <c r="K108" s="233"/>
      <c r="L108" s="233"/>
      <c r="M108" s="233"/>
      <c r="N108" s="233"/>
      <c r="O108" s="233"/>
      <c r="P108" s="233"/>
      <c r="Q108" s="233"/>
    </row>
    <row r="109" spans="2:17" s="6" customFormat="1" ht="30.75" customHeight="1" thickBot="1">
      <c r="B109" s="29"/>
      <c r="C109" s="5"/>
      <c r="D109" s="232" t="s">
        <v>112</v>
      </c>
      <c r="E109" s="233"/>
      <c r="F109" s="233"/>
      <c r="G109" s="233"/>
      <c r="H109" s="233"/>
      <c r="I109" s="233"/>
      <c r="J109" s="233"/>
      <c r="K109" s="233"/>
      <c r="L109" s="233"/>
      <c r="M109" s="233"/>
      <c r="N109" s="233"/>
      <c r="O109" s="233"/>
      <c r="P109" s="233"/>
      <c r="Q109" s="233"/>
    </row>
    <row r="110" spans="2:17" s="6" customFormat="1" ht="30" customHeight="1" thickBot="1">
      <c r="B110" s="29"/>
      <c r="C110" s="5"/>
      <c r="D110" s="232" t="s">
        <v>113</v>
      </c>
      <c r="E110" s="232"/>
      <c r="F110" s="232"/>
      <c r="G110" s="232"/>
      <c r="H110" s="232"/>
      <c r="I110" s="232"/>
      <c r="J110" s="232"/>
      <c r="K110" s="232"/>
      <c r="L110" s="232"/>
      <c r="M110" s="232"/>
      <c r="N110" s="232"/>
      <c r="O110" s="232"/>
      <c r="P110" s="232"/>
      <c r="Q110" s="232"/>
    </row>
    <row r="111" spans="2:17" s="6" customFormat="1" ht="36.75" customHeight="1" thickBot="1">
      <c r="B111" s="29"/>
      <c r="C111" s="5"/>
      <c r="D111" s="232" t="s">
        <v>111</v>
      </c>
      <c r="E111" s="232"/>
      <c r="F111" s="232"/>
      <c r="G111" s="232"/>
      <c r="H111" s="232"/>
      <c r="I111" s="232"/>
      <c r="J111" s="232"/>
      <c r="K111" s="232"/>
      <c r="L111" s="232"/>
      <c r="M111" s="232"/>
      <c r="N111" s="232"/>
      <c r="O111" s="232"/>
      <c r="P111" s="232"/>
      <c r="Q111" s="232"/>
    </row>
    <row r="112" spans="2:17" s="6" customFormat="1" ht="36.75" customHeight="1" thickBot="1">
      <c r="B112" s="29"/>
      <c r="C112" s="5"/>
      <c r="D112" s="232" t="s">
        <v>117</v>
      </c>
      <c r="E112" s="232"/>
      <c r="F112" s="232"/>
      <c r="G112" s="232"/>
      <c r="H112" s="232"/>
      <c r="I112" s="232"/>
      <c r="J112" s="232"/>
      <c r="K112" s="232"/>
      <c r="L112" s="232"/>
      <c r="M112" s="232"/>
      <c r="N112" s="232"/>
      <c r="O112" s="232"/>
      <c r="P112" s="232"/>
      <c r="Q112" s="232"/>
    </row>
    <row r="113" spans="2:17" s="6" customFormat="1" ht="36.75" customHeight="1" thickBot="1">
      <c r="B113" s="29"/>
      <c r="C113" s="5"/>
      <c r="D113" s="232" t="s">
        <v>114</v>
      </c>
      <c r="E113" s="232"/>
      <c r="F113" s="232"/>
      <c r="G113" s="232"/>
      <c r="H113" s="232"/>
      <c r="I113" s="232"/>
      <c r="J113" s="232"/>
      <c r="K113" s="232"/>
      <c r="L113" s="232"/>
      <c r="M113" s="232"/>
      <c r="N113" s="232"/>
      <c r="O113" s="232"/>
      <c r="P113" s="232"/>
      <c r="Q113" s="232"/>
    </row>
    <row r="114" spans="2:17" s="6" customFormat="1" ht="36.75" customHeight="1" thickBot="1">
      <c r="B114" s="29"/>
      <c r="C114" s="5"/>
      <c r="D114" s="232" t="s">
        <v>115</v>
      </c>
      <c r="E114" s="232"/>
      <c r="F114" s="232"/>
      <c r="G114" s="232"/>
      <c r="H114" s="232"/>
      <c r="I114" s="232"/>
      <c r="J114" s="232"/>
      <c r="K114" s="232"/>
      <c r="L114" s="232"/>
      <c r="M114" s="232"/>
      <c r="N114" s="232"/>
      <c r="O114" s="232"/>
      <c r="P114" s="232"/>
      <c r="Q114" s="232"/>
    </row>
    <row r="115" spans="2:17" s="6" customFormat="1" ht="36.75" customHeight="1" thickBot="1">
      <c r="B115" s="29"/>
      <c r="C115" s="5"/>
      <c r="D115" s="232" t="s">
        <v>116</v>
      </c>
      <c r="E115" s="232"/>
      <c r="F115" s="232"/>
      <c r="G115" s="232"/>
      <c r="H115" s="232"/>
      <c r="I115" s="232"/>
      <c r="J115" s="232"/>
      <c r="K115" s="232"/>
      <c r="L115" s="232"/>
      <c r="M115" s="232"/>
      <c r="N115" s="232"/>
      <c r="O115" s="232"/>
      <c r="P115" s="232"/>
      <c r="Q115" s="232"/>
    </row>
    <row r="116" spans="2:17" s="6" customFormat="1" ht="27" customHeight="1" thickBot="1">
      <c r="B116" s="29"/>
      <c r="C116" s="5"/>
      <c r="D116" s="232" t="s">
        <v>154</v>
      </c>
      <c r="E116" s="232"/>
      <c r="F116" s="232"/>
      <c r="G116" s="232"/>
      <c r="H116" s="232"/>
      <c r="I116" s="232"/>
      <c r="J116" s="232"/>
      <c r="K116" s="232"/>
      <c r="L116" s="232"/>
      <c r="M116" s="232"/>
      <c r="N116" s="232"/>
      <c r="O116" s="232"/>
      <c r="P116" s="232"/>
      <c r="Q116" s="232"/>
    </row>
    <row r="117" spans="2:17" s="6" customFormat="1" ht="18.75" customHeight="1">
      <c r="B117" s="109"/>
      <c r="C117" s="5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</row>
    <row r="118" spans="2:17" s="6" customFormat="1" ht="22.5" customHeight="1">
      <c r="B118" s="234" t="s">
        <v>73</v>
      </c>
      <c r="C118" s="235"/>
      <c r="D118" s="235"/>
      <c r="E118" s="235"/>
      <c r="F118" s="235"/>
      <c r="G118" s="235"/>
      <c r="H118" s="235"/>
      <c r="I118" s="236"/>
      <c r="J118" s="23"/>
      <c r="K118" s="237"/>
      <c r="L118" s="237"/>
      <c r="M118" s="237"/>
      <c r="N118" s="237"/>
      <c r="O118" s="237"/>
      <c r="P118" s="237"/>
      <c r="Q118" s="237"/>
    </row>
    <row r="119" spans="2:17" s="6" customFormat="1" ht="22.5" customHeight="1" thickBot="1">
      <c r="B119" s="25"/>
      <c r="C119" s="25"/>
      <c r="D119" s="25"/>
      <c r="E119" s="25"/>
      <c r="F119" s="25"/>
      <c r="G119" s="25"/>
      <c r="H119" s="25"/>
      <c r="I119" s="25"/>
      <c r="J119" s="23"/>
      <c r="K119" s="26"/>
      <c r="L119" s="26"/>
      <c r="M119" s="26"/>
      <c r="N119" s="26"/>
      <c r="O119" s="26"/>
      <c r="P119" s="26"/>
      <c r="Q119" s="26"/>
    </row>
    <row r="120" spans="2:17" s="6" customFormat="1" ht="27" customHeight="1">
      <c r="B120" s="30"/>
      <c r="C120" s="5"/>
      <c r="D120" s="256" t="s">
        <v>123</v>
      </c>
      <c r="E120" s="258"/>
      <c r="F120" s="258"/>
      <c r="G120" s="258"/>
      <c r="H120" s="258"/>
      <c r="I120" s="258"/>
      <c r="J120" s="258"/>
      <c r="K120" s="258"/>
      <c r="L120" s="258"/>
      <c r="M120" s="258"/>
      <c r="N120" s="258"/>
      <c r="O120" s="258"/>
      <c r="P120" s="258"/>
      <c r="Q120" s="258"/>
    </row>
    <row r="121" spans="2:17" s="6" customFormat="1" ht="36.75" customHeight="1" thickBot="1">
      <c r="B121" s="29"/>
      <c r="C121" s="5"/>
      <c r="D121" s="232" t="s">
        <v>119</v>
      </c>
      <c r="E121" s="233"/>
      <c r="F121" s="233"/>
      <c r="G121" s="233"/>
      <c r="H121" s="233"/>
      <c r="I121" s="233"/>
      <c r="J121" s="233"/>
      <c r="K121" s="233"/>
      <c r="L121" s="233"/>
      <c r="M121" s="233"/>
      <c r="N121" s="233"/>
      <c r="O121" s="233"/>
      <c r="P121" s="233"/>
      <c r="Q121" s="233"/>
    </row>
    <row r="122" spans="2:17" s="6" customFormat="1" ht="27" customHeight="1" thickBot="1">
      <c r="B122" s="29"/>
      <c r="C122" s="5"/>
      <c r="D122" s="232" t="s">
        <v>120</v>
      </c>
      <c r="E122" s="232"/>
      <c r="F122" s="232"/>
      <c r="G122" s="232"/>
      <c r="H122" s="232"/>
      <c r="I122" s="232"/>
      <c r="J122" s="232"/>
      <c r="K122" s="232"/>
      <c r="L122" s="232"/>
      <c r="M122" s="232"/>
      <c r="N122" s="232"/>
      <c r="O122" s="232"/>
      <c r="P122" s="232"/>
      <c r="Q122" s="232"/>
    </row>
    <row r="123" spans="2:17" s="6" customFormat="1" ht="35.1" customHeight="1" thickBot="1">
      <c r="B123" s="29"/>
      <c r="C123" s="5"/>
      <c r="D123" s="232" t="s">
        <v>124</v>
      </c>
      <c r="E123" s="232"/>
      <c r="F123" s="232"/>
      <c r="G123" s="232"/>
      <c r="H123" s="232"/>
      <c r="I123" s="232"/>
      <c r="J123" s="232"/>
      <c r="K123" s="232"/>
      <c r="L123" s="232"/>
      <c r="M123" s="232"/>
      <c r="N123" s="232"/>
      <c r="O123" s="232"/>
      <c r="P123" s="232"/>
      <c r="Q123" s="232"/>
    </row>
    <row r="124" spans="2:17" s="6" customFormat="1" ht="27" customHeight="1" thickBot="1">
      <c r="B124" s="29"/>
      <c r="C124" s="5"/>
      <c r="D124" s="256" t="s">
        <v>121</v>
      </c>
      <c r="E124" s="256"/>
      <c r="F124" s="256"/>
      <c r="G124" s="256"/>
      <c r="H124" s="256"/>
      <c r="I124" s="256"/>
      <c r="J124" s="256"/>
      <c r="K124" s="256"/>
      <c r="L124" s="256"/>
      <c r="M124" s="256"/>
      <c r="N124" s="256"/>
      <c r="O124" s="256"/>
      <c r="P124" s="256"/>
      <c r="Q124" s="256"/>
    </row>
    <row r="125" spans="2:17" s="6" customFormat="1" ht="27" customHeight="1" thickBot="1">
      <c r="B125" s="29"/>
      <c r="C125" s="5"/>
      <c r="D125" s="31" t="s">
        <v>122</v>
      </c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</row>
    <row r="126" spans="2:17" s="6" customFormat="1" ht="27" customHeight="1" thickBot="1">
      <c r="B126" s="29"/>
      <c r="C126" s="5"/>
      <c r="D126" s="232" t="s">
        <v>125</v>
      </c>
      <c r="E126" s="232"/>
      <c r="F126" s="232"/>
      <c r="G126" s="232"/>
      <c r="H126" s="232"/>
      <c r="I126" s="232"/>
      <c r="J126" s="232"/>
      <c r="K126" s="232"/>
      <c r="L126" s="232"/>
      <c r="M126" s="232"/>
      <c r="N126" s="232"/>
      <c r="O126" s="232"/>
      <c r="P126" s="232"/>
      <c r="Q126" s="232"/>
    </row>
    <row r="127" spans="2:17" s="6" customFormat="1" ht="27" customHeight="1" thickBot="1">
      <c r="B127" s="29"/>
      <c r="C127" s="5"/>
      <c r="D127" s="232" t="s">
        <v>126</v>
      </c>
      <c r="E127" s="232"/>
      <c r="F127" s="232"/>
      <c r="G127" s="232"/>
      <c r="H127" s="232"/>
      <c r="I127" s="232"/>
      <c r="J127" s="232"/>
      <c r="K127" s="232"/>
      <c r="L127" s="232"/>
      <c r="M127" s="232"/>
      <c r="N127" s="232"/>
      <c r="O127" s="232"/>
      <c r="P127" s="232"/>
      <c r="Q127" s="232"/>
    </row>
    <row r="128" spans="2:17" s="6" customFormat="1" ht="27" customHeight="1" thickBot="1">
      <c r="B128" s="29"/>
      <c r="C128" s="5"/>
      <c r="D128" s="232" t="s">
        <v>153</v>
      </c>
      <c r="E128" s="232"/>
      <c r="F128" s="232"/>
      <c r="G128" s="232"/>
      <c r="H128" s="232"/>
      <c r="I128" s="232"/>
      <c r="J128" s="232"/>
      <c r="K128" s="232"/>
      <c r="L128" s="232"/>
      <c r="M128" s="232"/>
      <c r="N128" s="232"/>
      <c r="O128" s="232"/>
      <c r="P128" s="232"/>
      <c r="Q128" s="232"/>
    </row>
    <row r="129" spans="2:17" s="6" customFormat="1" ht="22.5" customHeight="1">
      <c r="B129" s="31"/>
      <c r="C129" s="31"/>
      <c r="D129" s="31"/>
      <c r="E129" s="31"/>
      <c r="F129" s="31"/>
      <c r="G129" s="31"/>
      <c r="H129" s="31"/>
      <c r="I129" s="31"/>
      <c r="J129" s="23"/>
      <c r="K129" s="26"/>
      <c r="L129" s="26"/>
      <c r="M129" s="26"/>
      <c r="N129" s="26"/>
      <c r="O129" s="26"/>
      <c r="P129" s="26"/>
      <c r="Q129" s="26"/>
    </row>
    <row r="130" spans="2:17" s="6" customFormat="1" ht="22.5" customHeight="1">
      <c r="B130" s="234" t="s">
        <v>173</v>
      </c>
      <c r="C130" s="235"/>
      <c r="D130" s="235"/>
      <c r="E130" s="235"/>
      <c r="F130" s="235"/>
      <c r="G130" s="235"/>
      <c r="H130" s="235"/>
      <c r="I130" s="236"/>
      <c r="J130" s="23"/>
      <c r="K130" s="26"/>
      <c r="L130" s="26"/>
      <c r="M130" s="26"/>
      <c r="N130" s="26"/>
      <c r="O130" s="26"/>
      <c r="P130" s="26"/>
      <c r="Q130" s="26"/>
    </row>
    <row r="131" spans="2:17" s="6" customFormat="1" ht="22.5" customHeight="1" thickBot="1">
      <c r="B131" s="25"/>
      <c r="C131" s="25"/>
      <c r="D131" s="25"/>
      <c r="E131" s="25"/>
      <c r="F131" s="25"/>
      <c r="G131" s="25"/>
      <c r="H131" s="25"/>
      <c r="I131" s="25"/>
      <c r="J131" s="23"/>
      <c r="K131" s="26"/>
      <c r="L131" s="26"/>
      <c r="M131" s="26"/>
      <c r="N131" s="26"/>
      <c r="O131" s="26"/>
      <c r="P131" s="26"/>
      <c r="Q131" s="26"/>
    </row>
    <row r="132" spans="2:17" s="6" customFormat="1" ht="27.95" customHeight="1" thickBot="1">
      <c r="B132" s="145"/>
      <c r="C132" s="5"/>
      <c r="D132" s="232" t="s">
        <v>194</v>
      </c>
      <c r="E132" s="232"/>
      <c r="F132" s="232"/>
      <c r="G132" s="232"/>
      <c r="H132" s="232"/>
      <c r="I132" s="232"/>
      <c r="J132" s="232"/>
      <c r="K132" s="232"/>
      <c r="L132" s="232"/>
      <c r="M132" s="232"/>
      <c r="N132" s="232"/>
      <c r="O132" s="232"/>
      <c r="P132" s="232"/>
      <c r="Q132" s="232"/>
    </row>
    <row r="133" spans="2:17" s="6" customFormat="1" ht="26.1" customHeight="1" thickBot="1">
      <c r="B133" s="29"/>
      <c r="C133" s="5"/>
      <c r="D133" s="232" t="s">
        <v>193</v>
      </c>
      <c r="E133" s="232"/>
      <c r="F133" s="232"/>
      <c r="G133" s="232"/>
      <c r="H133" s="232"/>
      <c r="I133" s="232"/>
      <c r="J133" s="232"/>
      <c r="K133" s="232"/>
      <c r="L133" s="232"/>
      <c r="M133" s="232"/>
      <c r="N133" s="232"/>
      <c r="O133" s="232"/>
      <c r="P133" s="232"/>
      <c r="Q133" s="232"/>
    </row>
    <row r="134" spans="2:17" s="6" customFormat="1" ht="24.95" customHeight="1" thickBot="1">
      <c r="B134" s="145"/>
      <c r="C134" s="5"/>
      <c r="D134" s="232" t="s">
        <v>196</v>
      </c>
      <c r="E134" s="232"/>
      <c r="F134" s="232"/>
      <c r="G134" s="232"/>
      <c r="H134" s="232"/>
      <c r="I134" s="232"/>
      <c r="J134" s="232"/>
      <c r="K134" s="232"/>
      <c r="L134" s="232"/>
      <c r="M134" s="232"/>
      <c r="N134" s="232"/>
      <c r="O134" s="232"/>
      <c r="P134" s="232"/>
      <c r="Q134" s="232"/>
    </row>
    <row r="135" spans="2:17" s="6" customFormat="1" ht="24.95" customHeight="1" thickBot="1">
      <c r="B135" s="29"/>
      <c r="C135" s="5"/>
      <c r="D135" s="232" t="s">
        <v>197</v>
      </c>
      <c r="E135" s="232"/>
      <c r="F135" s="232"/>
      <c r="G135" s="232"/>
      <c r="H135" s="232"/>
      <c r="I135" s="232"/>
      <c r="J135" s="232"/>
      <c r="K135" s="232"/>
      <c r="L135" s="232"/>
      <c r="M135" s="232"/>
      <c r="N135" s="232"/>
      <c r="O135" s="232"/>
      <c r="P135" s="232"/>
      <c r="Q135" s="232"/>
    </row>
    <row r="136" spans="2:17" s="6" customFormat="1" ht="27.95" customHeight="1" thickBot="1">
      <c r="B136" s="29"/>
      <c r="C136" s="5"/>
      <c r="D136" s="232" t="s">
        <v>195</v>
      </c>
      <c r="E136" s="232"/>
      <c r="F136" s="232"/>
      <c r="G136" s="232"/>
      <c r="H136" s="232"/>
      <c r="I136" s="232"/>
      <c r="J136" s="232"/>
      <c r="K136" s="232"/>
      <c r="L136" s="232"/>
      <c r="M136" s="232"/>
      <c r="N136" s="232"/>
      <c r="O136" s="232"/>
      <c r="P136" s="232"/>
      <c r="Q136" s="232"/>
    </row>
    <row r="137" spans="2:17" s="6" customFormat="1" ht="30" customHeight="1" thickBot="1">
      <c r="B137" s="29"/>
      <c r="C137" s="5"/>
      <c r="D137" s="232" t="s">
        <v>174</v>
      </c>
      <c r="E137" s="232"/>
      <c r="F137" s="232"/>
      <c r="G137" s="232"/>
      <c r="H137" s="232"/>
      <c r="I137" s="232"/>
      <c r="J137" s="232"/>
      <c r="K137" s="232"/>
      <c r="L137" s="232"/>
      <c r="M137" s="232"/>
      <c r="N137" s="232"/>
      <c r="O137" s="232"/>
      <c r="P137" s="232"/>
      <c r="Q137" s="232"/>
    </row>
    <row r="138" spans="2:17" s="6" customFormat="1" ht="22.5" customHeight="1">
      <c r="B138" s="5"/>
      <c r="C138" s="5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</row>
    <row r="139" spans="2:17" s="6" customFormat="1" ht="27" customHeight="1">
      <c r="B139" s="1"/>
      <c r="C139" s="1"/>
      <c r="D139" s="1"/>
      <c r="E139" s="1"/>
      <c r="F139" s="1"/>
      <c r="G139" s="1"/>
      <c r="H139" s="1"/>
      <c r="I139" s="1"/>
      <c r="J139" s="7"/>
      <c r="K139" s="7"/>
      <c r="L139" s="7"/>
      <c r="M139" s="7"/>
      <c r="N139" s="7"/>
      <c r="O139" s="7"/>
      <c r="P139" s="7"/>
      <c r="Q139" s="7"/>
    </row>
    <row r="140" spans="2:17" s="6" customFormat="1" ht="22.5" customHeight="1">
      <c r="B140" s="34" t="s">
        <v>56</v>
      </c>
      <c r="C140" s="1"/>
      <c r="D140" s="1"/>
      <c r="E140" s="1"/>
      <c r="F140" s="1"/>
      <c r="G140" s="1"/>
      <c r="H140" s="1"/>
      <c r="I140" s="1"/>
      <c r="J140" s="7"/>
      <c r="K140" s="7"/>
      <c r="L140" s="7"/>
      <c r="M140" s="7"/>
      <c r="N140" s="7"/>
      <c r="O140" s="7"/>
      <c r="P140" s="7"/>
      <c r="Q140" s="7"/>
    </row>
    <row r="141" spans="2:17" s="6" customFormat="1" ht="22.5" customHeight="1" thickBot="1">
      <c r="B141" s="15" t="s">
        <v>57</v>
      </c>
      <c r="C141" s="1"/>
      <c r="D141" s="1"/>
      <c r="E141" s="1"/>
      <c r="F141" s="1"/>
      <c r="G141" s="1"/>
      <c r="H141" s="1"/>
      <c r="I141" s="1"/>
      <c r="J141" s="7"/>
      <c r="K141" s="7"/>
      <c r="L141" s="7"/>
      <c r="M141" s="7"/>
      <c r="N141" s="7"/>
      <c r="O141" s="7"/>
      <c r="P141" s="7"/>
      <c r="Q141" s="7"/>
    </row>
    <row r="142" spans="2:17" s="6" customFormat="1" ht="22.5" customHeight="1">
      <c r="B142" s="247" t="str">
        <f>UPPER("Municipio")</f>
        <v>MUNICIPIO</v>
      </c>
      <c r="C142" s="248"/>
      <c r="D142" s="248"/>
      <c r="E142" s="248"/>
      <c r="F142" s="248"/>
      <c r="G142" s="249"/>
      <c r="H142" s="250" t="str">
        <f>UPPER("Localidad / Colonia")</f>
        <v>LOCALIDAD / COLONIA</v>
      </c>
      <c r="I142" s="251"/>
      <c r="J142" s="251"/>
      <c r="K142" s="251"/>
      <c r="L142" s="252"/>
      <c r="M142" s="157"/>
      <c r="N142" s="157"/>
      <c r="O142" s="157"/>
      <c r="P142" s="157"/>
      <c r="Q142" s="157"/>
    </row>
    <row r="143" spans="2:17" s="6" customFormat="1" ht="38.25" customHeight="1">
      <c r="B143" s="253"/>
      <c r="C143" s="254"/>
      <c r="D143" s="254"/>
      <c r="E143" s="254"/>
      <c r="F143" s="254"/>
      <c r="G143" s="255"/>
      <c r="H143" s="244"/>
      <c r="I143" s="245"/>
      <c r="J143" s="245"/>
      <c r="K143" s="245"/>
      <c r="L143" s="246"/>
      <c r="M143" s="157"/>
      <c r="N143" s="157"/>
      <c r="O143" s="157"/>
      <c r="P143" s="157"/>
      <c r="Q143" s="157"/>
    </row>
    <row r="144" spans="2:17" s="6" customFormat="1" ht="38.25" customHeight="1">
      <c r="B144" s="241"/>
      <c r="C144" s="242"/>
      <c r="D144" s="242"/>
      <c r="E144" s="242"/>
      <c r="F144" s="242"/>
      <c r="G144" s="243"/>
      <c r="H144" s="244"/>
      <c r="I144" s="245"/>
      <c r="J144" s="245"/>
      <c r="K144" s="245"/>
      <c r="L144" s="246"/>
      <c r="M144" s="157"/>
      <c r="N144" s="157"/>
      <c r="O144" s="157"/>
      <c r="P144" s="157"/>
      <c r="Q144" s="157"/>
    </row>
    <row r="145" spans="2:17" s="6" customFormat="1" ht="22.5" customHeight="1">
      <c r="B145" s="36"/>
      <c r="C145" s="36"/>
      <c r="D145" s="36"/>
      <c r="E145" s="36"/>
      <c r="F145" s="36"/>
      <c r="G145" s="36"/>
      <c r="H145" s="37"/>
      <c r="I145" s="37"/>
      <c r="J145" s="37"/>
      <c r="K145" s="37"/>
      <c r="L145" s="37"/>
      <c r="M145" s="35"/>
      <c r="N145" s="35"/>
      <c r="O145" s="35"/>
      <c r="P145" s="35"/>
      <c r="Q145" s="35"/>
    </row>
    <row r="146" spans="2:17" s="6" customFormat="1" ht="22.5" customHeight="1">
      <c r="B146" s="238" t="s">
        <v>182</v>
      </c>
      <c r="C146" s="238"/>
      <c r="D146" s="238"/>
      <c r="E146" s="238"/>
      <c r="F146" s="238"/>
      <c r="G146" s="238"/>
      <c r="H146" s="238"/>
      <c r="I146" s="238"/>
      <c r="J146" s="238"/>
      <c r="K146" s="238"/>
      <c r="L146" s="238"/>
      <c r="M146" s="238"/>
      <c r="N146" s="238"/>
      <c r="O146" s="238"/>
    </row>
    <row r="147" spans="2:17" s="6" customFormat="1" ht="22.5" customHeight="1"/>
    <row r="148" spans="2:17" s="6" customFormat="1" ht="22.5" customHeight="1">
      <c r="B148" s="6" t="s">
        <v>183</v>
      </c>
    </row>
    <row r="149" spans="2:17" s="6" customFormat="1" ht="22.5" customHeight="1">
      <c r="B149" s="158" t="s">
        <v>209</v>
      </c>
    </row>
    <row r="150" spans="2:17" s="6" customFormat="1" ht="18" customHeight="1">
      <c r="B150" s="158" t="s">
        <v>210</v>
      </c>
    </row>
    <row r="151" spans="2:17" s="6" customFormat="1" ht="17.100000000000001" customHeight="1" thickBot="1"/>
    <row r="152" spans="2:17" s="6" customFormat="1" ht="26.25" customHeight="1">
      <c r="B152" s="239" t="s">
        <v>185</v>
      </c>
      <c r="C152" s="240"/>
      <c r="D152" s="240" t="s">
        <v>184</v>
      </c>
      <c r="E152" s="240"/>
      <c r="F152" s="226" t="s">
        <v>28</v>
      </c>
      <c r="G152" s="227"/>
      <c r="H152" s="237"/>
      <c r="I152" s="237"/>
      <c r="J152" s="237"/>
      <c r="K152" s="237"/>
      <c r="L152" s="23"/>
      <c r="M152" s="23"/>
      <c r="N152" s="23"/>
      <c r="O152" s="23"/>
      <c r="P152" s="23"/>
      <c r="Q152" s="23"/>
    </row>
    <row r="153" spans="2:17" s="7" customFormat="1" ht="37.5" customHeight="1">
      <c r="B153" s="114" t="s">
        <v>11</v>
      </c>
      <c r="C153" s="115" t="s">
        <v>12</v>
      </c>
      <c r="D153" s="115" t="s">
        <v>11</v>
      </c>
      <c r="E153" s="115" t="s">
        <v>12</v>
      </c>
      <c r="F153" s="228"/>
      <c r="G153" s="229"/>
      <c r="H153" s="26"/>
      <c r="I153" s="26"/>
      <c r="J153" s="26"/>
      <c r="K153" s="26"/>
      <c r="L153" s="26"/>
      <c r="M153" s="26"/>
      <c r="N153" s="26"/>
      <c r="O153" s="26"/>
      <c r="P153" s="23"/>
      <c r="Q153" s="23"/>
    </row>
    <row r="154" spans="2:17" s="7" customFormat="1" ht="30" customHeight="1" thickBot="1">
      <c r="B154" s="38"/>
      <c r="C154" s="39"/>
      <c r="D154" s="39"/>
      <c r="E154" s="39"/>
      <c r="F154" s="230"/>
      <c r="G154" s="231"/>
      <c r="H154" s="152"/>
      <c r="I154" s="152"/>
      <c r="J154" s="152"/>
      <c r="K154" s="152"/>
      <c r="L154" s="152"/>
      <c r="M154" s="152"/>
      <c r="N154" s="152"/>
      <c r="O154" s="152"/>
      <c r="P154" s="225"/>
      <c r="Q154" s="225"/>
    </row>
    <row r="155" spans="2:17" ht="15.75" thickBot="1"/>
    <row r="156" spans="2:17" ht="18.95" customHeight="1" thickBot="1">
      <c r="B156" t="s">
        <v>199</v>
      </c>
      <c r="J156" s="159" t="s">
        <v>200</v>
      </c>
      <c r="K156" s="155"/>
      <c r="L156" s="159" t="s">
        <v>201</v>
      </c>
      <c r="M156" s="155"/>
    </row>
    <row r="158" spans="2:17" ht="15.75">
      <c r="B158" s="153" t="s">
        <v>186</v>
      </c>
    </row>
    <row r="160" spans="2:17">
      <c r="C160" s="111" t="s">
        <v>187</v>
      </c>
    </row>
    <row r="161" spans="2:17" ht="15.75" thickBot="1"/>
    <row r="162" spans="2:17" ht="15.75" thickBot="1">
      <c r="B162" s="154"/>
      <c r="C162" s="16" t="s">
        <v>188</v>
      </c>
      <c r="D162" s="154"/>
      <c r="E162" s="16" t="s">
        <v>189</v>
      </c>
      <c r="G162" s="154"/>
      <c r="H162" s="16" t="s">
        <v>190</v>
      </c>
      <c r="J162" s="155"/>
      <c r="K162" s="40" t="s">
        <v>191</v>
      </c>
      <c r="N162" s="156"/>
      <c r="O162" s="156"/>
      <c r="P162" s="156"/>
      <c r="Q162" s="156"/>
    </row>
    <row r="164" spans="2:17">
      <c r="C164" s="111" t="s">
        <v>208</v>
      </c>
    </row>
    <row r="165" spans="2:17" ht="15.75" thickBot="1"/>
    <row r="166" spans="2:17" ht="15.75" thickBot="1">
      <c r="B166" s="154"/>
      <c r="C166" s="16" t="s">
        <v>202</v>
      </c>
      <c r="D166" s="154"/>
      <c r="E166" s="16" t="s">
        <v>203</v>
      </c>
      <c r="G166" s="154"/>
      <c r="H166" s="16" t="s">
        <v>205</v>
      </c>
      <c r="J166" s="155"/>
      <c r="K166" s="40" t="s">
        <v>206</v>
      </c>
      <c r="M166" s="155"/>
      <c r="N166" s="40" t="s">
        <v>204</v>
      </c>
    </row>
    <row r="167" spans="2:17" ht="8.1" customHeight="1"/>
    <row r="168" spans="2:17" ht="21" customHeight="1">
      <c r="C168" t="s">
        <v>207</v>
      </c>
      <c r="E168" s="160"/>
      <c r="F168" s="160"/>
      <c r="G168" s="160"/>
      <c r="H168" s="160"/>
      <c r="I168" s="160"/>
      <c r="J168" s="156"/>
    </row>
    <row r="170" spans="2:17">
      <c r="C170" s="111" t="s">
        <v>192</v>
      </c>
    </row>
    <row r="171" spans="2:17" ht="15.75" thickBot="1"/>
    <row r="172" spans="2:17" ht="15.75" thickBot="1">
      <c r="B172" s="154"/>
      <c r="C172" s="16" t="s">
        <v>211</v>
      </c>
      <c r="F172" s="154"/>
      <c r="G172" s="16" t="s">
        <v>198</v>
      </c>
      <c r="I172" s="154"/>
      <c r="J172" s="40" t="s">
        <v>212</v>
      </c>
      <c r="O172" s="155"/>
      <c r="P172" s="40" t="s">
        <v>219</v>
      </c>
    </row>
    <row r="173" spans="2:17" ht="15.75" thickBot="1"/>
    <row r="174" spans="2:17" ht="15.75" thickBot="1">
      <c r="B174" s="154"/>
      <c r="C174" s="16" t="s">
        <v>213</v>
      </c>
      <c r="F174" s="154"/>
      <c r="G174" s="16" t="s">
        <v>214</v>
      </c>
      <c r="I174" s="154"/>
      <c r="J174" s="40" t="s">
        <v>215</v>
      </c>
      <c r="O174" s="155"/>
      <c r="P174" s="40" t="s">
        <v>218</v>
      </c>
    </row>
    <row r="175" spans="2:17" ht="15.75" thickBot="1"/>
    <row r="176" spans="2:17" ht="15.75" thickBot="1">
      <c r="B176" s="154"/>
      <c r="C176" s="16" t="s">
        <v>216</v>
      </c>
      <c r="F176" s="154"/>
      <c r="G176" s="40" t="s">
        <v>220</v>
      </c>
      <c r="I176" s="16" t="s">
        <v>217</v>
      </c>
      <c r="K176" s="156"/>
      <c r="L176" s="156"/>
      <c r="M176" s="156"/>
      <c r="N176" s="156"/>
      <c r="O176" s="156"/>
      <c r="P176" s="156"/>
      <c r="Q176" s="156"/>
    </row>
    <row r="178" spans="2:17">
      <c r="B178" s="16" t="s">
        <v>222</v>
      </c>
    </row>
    <row r="179" spans="2:17" ht="15.75" thickBot="1"/>
    <row r="180" spans="2:17" ht="15.75" thickBot="1">
      <c r="B180" s="154"/>
      <c r="C180" s="16" t="s">
        <v>221</v>
      </c>
      <c r="D180" s="154"/>
      <c r="E180" s="16" t="s">
        <v>223</v>
      </c>
      <c r="G180" s="154"/>
      <c r="H180" s="16" t="s">
        <v>224</v>
      </c>
      <c r="J180" s="155"/>
      <c r="K180" s="40" t="s">
        <v>225</v>
      </c>
      <c r="N180" s="155"/>
      <c r="O180" s="40" t="s">
        <v>226</v>
      </c>
      <c r="P180" s="156"/>
      <c r="Q180" s="156"/>
    </row>
    <row r="182" spans="2:17">
      <c r="B182" s="16" t="s">
        <v>228</v>
      </c>
    </row>
    <row r="183" spans="2:17" ht="15.75" thickBot="1"/>
    <row r="184" spans="2:17" ht="15.75" thickBot="1">
      <c r="B184" s="154"/>
      <c r="C184" s="16" t="s">
        <v>227</v>
      </c>
      <c r="E184" s="154"/>
      <c r="F184" s="16" t="s">
        <v>234</v>
      </c>
      <c r="H184" s="154"/>
      <c r="I184" s="16" t="s">
        <v>235</v>
      </c>
      <c r="K184" s="155"/>
      <c r="L184" s="40" t="s">
        <v>236</v>
      </c>
      <c r="N184" s="155"/>
      <c r="O184" s="40" t="s">
        <v>237</v>
      </c>
    </row>
    <row r="185" spans="2:17" ht="15.75" thickBot="1"/>
    <row r="186" spans="2:17" ht="15.75" thickBot="1">
      <c r="B186" s="154"/>
      <c r="C186" s="16" t="s">
        <v>238</v>
      </c>
      <c r="E186" s="154"/>
      <c r="F186" s="16" t="s">
        <v>239</v>
      </c>
      <c r="H186" s="154"/>
      <c r="I186" s="16" t="s">
        <v>240</v>
      </c>
      <c r="K186" s="155"/>
      <c r="L186" s="40" t="s">
        <v>241</v>
      </c>
      <c r="N186" s="155"/>
      <c r="O186" s="40" t="s">
        <v>242</v>
      </c>
    </row>
    <row r="189" spans="2:17">
      <c r="C189" s="161"/>
    </row>
  </sheetData>
  <mergeCells count="131">
    <mergeCell ref="D137:Q137"/>
    <mergeCell ref="B130:I130"/>
    <mergeCell ref="D132:Q132"/>
    <mergeCell ref="D133:Q133"/>
    <mergeCell ref="D134:Q134"/>
    <mergeCell ref="D2:P3"/>
    <mergeCell ref="C9:Q9"/>
    <mergeCell ref="C10:G10"/>
    <mergeCell ref="H10:J10"/>
    <mergeCell ref="K10:N10"/>
    <mergeCell ref="O10:Q10"/>
    <mergeCell ref="B6:S7"/>
    <mergeCell ref="B5:S5"/>
    <mergeCell ref="C13:I13"/>
    <mergeCell ref="J13:M13"/>
    <mergeCell ref="N13:Q13"/>
    <mergeCell ref="B19:Q19"/>
    <mergeCell ref="B20:Q21"/>
    <mergeCell ref="C11:G11"/>
    <mergeCell ref="H11:J11"/>
    <mergeCell ref="K11:N11"/>
    <mergeCell ref="O11:Q11"/>
    <mergeCell ref="C12:I12"/>
    <mergeCell ref="J12:M12"/>
    <mergeCell ref="N12:Q12"/>
    <mergeCell ref="B44:Q45"/>
    <mergeCell ref="B15:Q15"/>
    <mergeCell ref="B16:Q17"/>
    <mergeCell ref="B53:Q53"/>
    <mergeCell ref="B55:I55"/>
    <mergeCell ref="K55:Q55"/>
    <mergeCell ref="B23:Q23"/>
    <mergeCell ref="B24:Q27"/>
    <mergeCell ref="B30:Q31"/>
    <mergeCell ref="B33:Q33"/>
    <mergeCell ref="B34:Q35"/>
    <mergeCell ref="B38:Q38"/>
    <mergeCell ref="B39:Q40"/>
    <mergeCell ref="B42:Q43"/>
    <mergeCell ref="B29:Q29"/>
    <mergeCell ref="N49:O49"/>
    <mergeCell ref="B48:Q48"/>
    <mergeCell ref="P49:Q50"/>
    <mergeCell ref="P51:Q51"/>
    <mergeCell ref="B49:C49"/>
    <mergeCell ref="D49:E49"/>
    <mergeCell ref="J49:K49"/>
    <mergeCell ref="L49:M49"/>
    <mergeCell ref="D126:Q126"/>
    <mergeCell ref="D127:Q127"/>
    <mergeCell ref="D113:Q113"/>
    <mergeCell ref="D114:Q114"/>
    <mergeCell ref="D115:Q115"/>
    <mergeCell ref="D108:Q108"/>
    <mergeCell ref="D85:Q85"/>
    <mergeCell ref="D86:Q86"/>
    <mergeCell ref="D87:Q87"/>
    <mergeCell ref="D88:Q88"/>
    <mergeCell ref="D92:Q92"/>
    <mergeCell ref="B94:I94"/>
    <mergeCell ref="K94:Q94"/>
    <mergeCell ref="D96:Q96"/>
    <mergeCell ref="D97:Q97"/>
    <mergeCell ref="D104:Q104"/>
    <mergeCell ref="K106:Q106"/>
    <mergeCell ref="D98:Q98"/>
    <mergeCell ref="D99:Q99"/>
    <mergeCell ref="D100:Q100"/>
    <mergeCell ref="B118:I118"/>
    <mergeCell ref="K118:Q118"/>
    <mergeCell ref="D120:Q120"/>
    <mergeCell ref="D62:Q62"/>
    <mergeCell ref="D73:Q73"/>
    <mergeCell ref="D75:Q75"/>
    <mergeCell ref="D76:Q76"/>
    <mergeCell ref="D77:Q77"/>
    <mergeCell ref="D78:Q78"/>
    <mergeCell ref="D63:Q63"/>
    <mergeCell ref="D64:Q64"/>
    <mergeCell ref="D65:Q65"/>
    <mergeCell ref="D71:Q71"/>
    <mergeCell ref="D72:Q72"/>
    <mergeCell ref="D74:Q74"/>
    <mergeCell ref="F49:G49"/>
    <mergeCell ref="H49:I49"/>
    <mergeCell ref="D79:Q79"/>
    <mergeCell ref="D80:Q80"/>
    <mergeCell ref="D89:Q89"/>
    <mergeCell ref="D90:Q90"/>
    <mergeCell ref="D91:Q91"/>
    <mergeCell ref="D109:Q109"/>
    <mergeCell ref="D116:Q116"/>
    <mergeCell ref="D101:Q101"/>
    <mergeCell ref="D102:Q102"/>
    <mergeCell ref="D103:Q103"/>
    <mergeCell ref="D110:Q110"/>
    <mergeCell ref="D111:Q111"/>
    <mergeCell ref="D112:Q112"/>
    <mergeCell ref="D57:Q57"/>
    <mergeCell ref="D58:Q58"/>
    <mergeCell ref="D59:Q59"/>
    <mergeCell ref="D60:Q60"/>
    <mergeCell ref="D61:Q61"/>
    <mergeCell ref="D66:Q66"/>
    <mergeCell ref="B68:I68"/>
    <mergeCell ref="K68:Q68"/>
    <mergeCell ref="D70:Q70"/>
    <mergeCell ref="P154:Q154"/>
    <mergeCell ref="F152:G153"/>
    <mergeCell ref="F154:G154"/>
    <mergeCell ref="D121:Q121"/>
    <mergeCell ref="B83:I83"/>
    <mergeCell ref="K83:Q83"/>
    <mergeCell ref="D81:Q81"/>
    <mergeCell ref="B146:O146"/>
    <mergeCell ref="B152:C152"/>
    <mergeCell ref="D152:E152"/>
    <mergeCell ref="H152:I152"/>
    <mergeCell ref="J152:K152"/>
    <mergeCell ref="D122:Q122"/>
    <mergeCell ref="D123:Q123"/>
    <mergeCell ref="B144:G144"/>
    <mergeCell ref="H144:L144"/>
    <mergeCell ref="B142:G142"/>
    <mergeCell ref="H142:L142"/>
    <mergeCell ref="B143:G143"/>
    <mergeCell ref="H143:L143"/>
    <mergeCell ref="D124:Q124"/>
    <mergeCell ref="D135:Q135"/>
    <mergeCell ref="D136:Q136"/>
    <mergeCell ref="D128:Q128"/>
  </mergeCells>
  <dataValidations count="4">
    <dataValidation type="textLength" allowBlank="1" showInputMessage="1" showErrorMessage="1" sqref="B52:Q52 B36:Q36 B32:Q32 B16:Q17">
      <formula1>1</formula1>
      <formula2>1533</formula2>
    </dataValidation>
    <dataValidation type="textLength" allowBlank="1" showInputMessage="1" showErrorMessage="1" sqref="B20:Q21 B24:Q27">
      <formula1>1</formula1>
      <formula2>15000</formula2>
    </dataValidation>
    <dataValidation type="textLength" allowBlank="1" showInputMessage="1" showErrorMessage="1" sqref="B30:Q31 B34:Q35">
      <formula1>1</formula1>
      <formula2>15330</formula2>
    </dataValidation>
    <dataValidation type="textLength" allowBlank="1" showInputMessage="1" showErrorMessage="1" sqref="B39:Q40 B44:Q45">
      <formula1>1</formula1>
      <formula2>20000</formula2>
    </dataValidation>
  </dataValidations>
  <pageMargins left="0.70866141732283472" right="0.70866141732283472" top="0.30875000000000002" bottom="0.74803149606299213" header="0.31496062992125984" footer="0.31496062992125984"/>
  <pageSetup scale="72" fitToHeight="0" orientation="portrait" r:id="rId1"/>
  <headerFooter differentFirst="1">
    <firstHeader xml:space="preserve">&amp;C&amp;"-,Negrita"&amp;14
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Z43"/>
  <sheetViews>
    <sheetView zoomScale="91" zoomScaleNormal="91" workbookViewId="0">
      <selection activeCell="K49" sqref="K49"/>
    </sheetView>
  </sheetViews>
  <sheetFormatPr baseColWidth="10" defaultColWidth="5.85546875" defaultRowHeight="15"/>
  <cols>
    <col min="1" max="1" width="3" style="40" customWidth="1"/>
    <col min="2" max="2" width="7.85546875" style="16" customWidth="1"/>
    <col min="3" max="3" width="6" style="16" customWidth="1"/>
    <col min="4" max="4" width="10.42578125" style="16" customWidth="1"/>
    <col min="5" max="8" width="4.28515625" style="16" customWidth="1"/>
    <col min="9" max="9" width="4.28515625" style="40" customWidth="1"/>
    <col min="10" max="10" width="10" style="40" customWidth="1"/>
    <col min="11" max="11" width="29.28515625" style="40" customWidth="1"/>
    <col min="12" max="23" width="4.28515625" style="40" customWidth="1"/>
    <col min="24" max="24" width="2.42578125" style="40" customWidth="1"/>
    <col min="25" max="25" width="16.85546875" style="40" customWidth="1"/>
    <col min="26" max="16384" width="5.85546875" style="40"/>
  </cols>
  <sheetData>
    <row r="1" spans="2:26" s="6" customFormat="1" ht="13.5" thickBot="1">
      <c r="B1" s="1"/>
      <c r="C1" s="1"/>
      <c r="D1" s="1"/>
      <c r="E1" s="1"/>
      <c r="F1" s="1"/>
      <c r="G1" s="1"/>
      <c r="H1" s="1"/>
    </row>
    <row r="2" spans="2:26" s="6" customFormat="1" ht="12.75" customHeight="1">
      <c r="C2" s="335" t="s">
        <v>127</v>
      </c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7"/>
      <c r="V2" s="51"/>
      <c r="W2" s="54"/>
      <c r="X2" s="51"/>
    </row>
    <row r="3" spans="2:26" s="41" customFormat="1" ht="16.5" customHeight="1" thickBot="1">
      <c r="C3" s="338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40"/>
      <c r="V3" s="52"/>
      <c r="W3" s="53"/>
      <c r="X3" s="52"/>
    </row>
    <row r="4" spans="2:26" s="41" customFormat="1" ht="15" customHeight="1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2:26" s="41" customFormat="1" ht="15.75">
      <c r="B5" s="341" t="s">
        <v>138</v>
      </c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</row>
    <row r="6" spans="2:26" s="41" customFormat="1" ht="9.75" customHeight="1"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</row>
    <row r="7" spans="2:26" s="41" customFormat="1" ht="34.5" customHeight="1">
      <c r="B7" s="342" t="s">
        <v>160</v>
      </c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127"/>
      <c r="X7" s="127"/>
      <c r="Y7" s="127"/>
    </row>
    <row r="8" spans="2:26" s="41" customFormat="1" ht="16.5" thickBot="1"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7"/>
      <c r="W8" s="47"/>
      <c r="X8" s="47"/>
      <c r="Y8" s="47"/>
      <c r="Z8" s="46"/>
    </row>
    <row r="9" spans="2:26" s="41" customFormat="1" ht="15.75" customHeight="1" thickBot="1">
      <c r="B9" s="343" t="s">
        <v>130</v>
      </c>
      <c r="C9" s="344"/>
      <c r="D9" s="344"/>
      <c r="E9" s="349" t="s">
        <v>128</v>
      </c>
      <c r="F9" s="349"/>
      <c r="G9" s="349"/>
      <c r="H9" s="349"/>
      <c r="I9" s="349"/>
      <c r="J9" s="350"/>
      <c r="K9" s="355" t="s">
        <v>129</v>
      </c>
      <c r="L9" s="358" t="s">
        <v>59</v>
      </c>
      <c r="M9" s="358"/>
      <c r="N9" s="358"/>
      <c r="O9" s="358"/>
      <c r="P9" s="358"/>
      <c r="Q9" s="358"/>
      <c r="R9" s="358"/>
      <c r="S9" s="358"/>
      <c r="T9" s="358"/>
      <c r="U9" s="358"/>
      <c r="V9" s="48"/>
      <c r="W9" s="49"/>
      <c r="X9" s="49"/>
      <c r="Y9" s="50"/>
    </row>
    <row r="10" spans="2:26" s="41" customFormat="1" ht="15.75" customHeight="1">
      <c r="B10" s="345"/>
      <c r="C10" s="346"/>
      <c r="D10" s="346"/>
      <c r="E10" s="351"/>
      <c r="F10" s="351"/>
      <c r="G10" s="351"/>
      <c r="H10" s="351"/>
      <c r="I10" s="351"/>
      <c r="J10" s="352"/>
      <c r="K10" s="356"/>
      <c r="L10" s="359" t="s">
        <v>131</v>
      </c>
      <c r="M10" s="360"/>
      <c r="N10" s="360"/>
      <c r="O10" s="361"/>
      <c r="P10" s="359" t="s">
        <v>137</v>
      </c>
      <c r="Q10" s="360"/>
      <c r="R10" s="360"/>
      <c r="S10" s="361"/>
      <c r="T10" s="359" t="s">
        <v>136</v>
      </c>
      <c r="U10" s="361"/>
      <c r="V10" s="130"/>
      <c r="W10" s="130"/>
      <c r="X10" s="130"/>
      <c r="Y10" s="130"/>
    </row>
    <row r="11" spans="2:26" s="41" customFormat="1" ht="46.5" customHeight="1">
      <c r="B11" s="347"/>
      <c r="C11" s="348"/>
      <c r="D11" s="348"/>
      <c r="E11" s="353"/>
      <c r="F11" s="353"/>
      <c r="G11" s="353"/>
      <c r="H11" s="353"/>
      <c r="I11" s="353"/>
      <c r="J11" s="354"/>
      <c r="K11" s="357"/>
      <c r="L11" s="133" t="s">
        <v>132</v>
      </c>
      <c r="M11" s="131" t="s">
        <v>133</v>
      </c>
      <c r="N11" s="131" t="s">
        <v>134</v>
      </c>
      <c r="O11" s="134" t="s">
        <v>135</v>
      </c>
      <c r="P11" s="133" t="s">
        <v>132</v>
      </c>
      <c r="Q11" s="131" t="s">
        <v>133</v>
      </c>
      <c r="R11" s="131" t="s">
        <v>134</v>
      </c>
      <c r="S11" s="134" t="s">
        <v>135</v>
      </c>
      <c r="T11" s="133"/>
      <c r="U11" s="134"/>
    </row>
    <row r="12" spans="2:26" s="41" customFormat="1" ht="30" customHeight="1">
      <c r="B12" s="332">
        <v>1</v>
      </c>
      <c r="C12" s="333"/>
      <c r="D12" s="333"/>
      <c r="E12" s="334" t="s">
        <v>161</v>
      </c>
      <c r="F12" s="331"/>
      <c r="G12" s="331"/>
      <c r="H12" s="331"/>
      <c r="I12" s="331"/>
      <c r="J12" s="331"/>
      <c r="K12" s="139" t="s">
        <v>139</v>
      </c>
      <c r="L12" s="135"/>
      <c r="M12" s="140"/>
      <c r="N12" s="140"/>
      <c r="O12" s="141"/>
      <c r="P12" s="142"/>
      <c r="Q12" s="140"/>
      <c r="R12" s="132"/>
      <c r="S12" s="136"/>
      <c r="T12" s="135"/>
      <c r="U12" s="136"/>
    </row>
    <row r="13" spans="2:26" s="41" customFormat="1" ht="15.75">
      <c r="B13" s="362"/>
      <c r="C13" s="333"/>
      <c r="D13" s="333"/>
      <c r="E13" s="331">
        <v>1.2</v>
      </c>
      <c r="F13" s="331"/>
      <c r="G13" s="331"/>
      <c r="H13" s="331"/>
      <c r="I13" s="331"/>
      <c r="J13" s="331"/>
      <c r="K13" s="110"/>
      <c r="L13" s="135"/>
      <c r="M13" s="132"/>
      <c r="N13" s="132"/>
      <c r="O13" s="136"/>
      <c r="P13" s="135"/>
      <c r="Q13" s="132"/>
      <c r="R13" s="132"/>
      <c r="S13" s="136"/>
      <c r="T13" s="135"/>
      <c r="U13" s="136"/>
    </row>
    <row r="14" spans="2:26" s="41" customFormat="1" ht="15.75">
      <c r="B14" s="362"/>
      <c r="C14" s="333"/>
      <c r="D14" s="333"/>
      <c r="E14" s="331">
        <v>1.3</v>
      </c>
      <c r="F14" s="331"/>
      <c r="G14" s="331"/>
      <c r="H14" s="331"/>
      <c r="I14" s="331"/>
      <c r="J14" s="331"/>
      <c r="K14" s="110"/>
      <c r="L14" s="135"/>
      <c r="M14" s="132"/>
      <c r="N14" s="132"/>
      <c r="O14" s="136"/>
      <c r="P14" s="135"/>
      <c r="Q14" s="132"/>
      <c r="R14" s="132"/>
      <c r="S14" s="136"/>
      <c r="T14" s="135"/>
      <c r="U14" s="136"/>
      <c r="Z14" s="45"/>
    </row>
    <row r="15" spans="2:26" s="41" customFormat="1" ht="15.75">
      <c r="B15" s="362">
        <v>2</v>
      </c>
      <c r="C15" s="333"/>
      <c r="D15" s="333"/>
      <c r="E15" s="331">
        <v>2.1</v>
      </c>
      <c r="F15" s="331"/>
      <c r="G15" s="331"/>
      <c r="H15" s="331"/>
      <c r="I15" s="331"/>
      <c r="J15" s="331"/>
      <c r="K15" s="110"/>
      <c r="L15" s="135"/>
      <c r="M15" s="132"/>
      <c r="N15" s="132"/>
      <c r="O15" s="136"/>
      <c r="P15" s="135"/>
      <c r="Q15" s="132"/>
      <c r="R15" s="132"/>
      <c r="S15" s="136"/>
      <c r="T15" s="135"/>
      <c r="U15" s="136"/>
    </row>
    <row r="16" spans="2:26" s="41" customFormat="1" ht="15.75">
      <c r="B16" s="362"/>
      <c r="C16" s="333"/>
      <c r="D16" s="333"/>
      <c r="E16" s="331">
        <v>2.2000000000000002</v>
      </c>
      <c r="F16" s="331"/>
      <c r="G16" s="331"/>
      <c r="H16" s="331"/>
      <c r="I16" s="331"/>
      <c r="J16" s="331"/>
      <c r="K16" s="110"/>
      <c r="L16" s="135"/>
      <c r="M16" s="132"/>
      <c r="N16" s="132"/>
      <c r="O16" s="136"/>
      <c r="P16" s="135"/>
      <c r="Q16" s="132"/>
      <c r="R16" s="132"/>
      <c r="S16" s="136"/>
      <c r="T16" s="135"/>
      <c r="U16" s="136"/>
    </row>
    <row r="17" spans="2:25" s="41" customFormat="1" ht="16.5" thickBot="1">
      <c r="B17" s="362"/>
      <c r="C17" s="333"/>
      <c r="D17" s="333"/>
      <c r="E17" s="333"/>
      <c r="F17" s="333"/>
      <c r="G17" s="333"/>
      <c r="H17" s="333"/>
      <c r="I17" s="333"/>
      <c r="J17" s="333"/>
      <c r="K17" s="110"/>
      <c r="L17" s="104"/>
      <c r="M17" s="137"/>
      <c r="N17" s="137"/>
      <c r="O17" s="138"/>
      <c r="P17" s="104"/>
      <c r="Q17" s="137"/>
      <c r="R17" s="137"/>
      <c r="S17" s="138"/>
      <c r="T17" s="104"/>
      <c r="U17" s="138"/>
    </row>
    <row r="18" spans="2:25" s="41" customFormat="1" ht="15.75"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</row>
    <row r="19" spans="2:25" s="41" customFormat="1" ht="32.1" customHeight="1">
      <c r="B19" s="370" t="s">
        <v>229</v>
      </c>
      <c r="C19" s="370"/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0"/>
      <c r="S19" s="370"/>
      <c r="T19" s="370"/>
      <c r="U19" s="370"/>
      <c r="V19" s="163"/>
      <c r="W19" s="163"/>
      <c r="X19" s="163"/>
      <c r="Y19" s="163"/>
    </row>
    <row r="20" spans="2:25" s="41" customFormat="1" ht="13.5" customHeight="1"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</row>
    <row r="21" spans="2:25" s="41" customFormat="1" ht="15.75">
      <c r="B21" s="34" t="str">
        <f>UPPER("3.2 INDICADORES DE RESULTADO DEL PROYECTO")</f>
        <v>3.2 INDICADORES DE RESULTADO DEL PROYECTO</v>
      </c>
      <c r="C21" s="6"/>
      <c r="D21" s="1"/>
      <c r="E21" s="1"/>
      <c r="F21" s="1"/>
      <c r="G21" s="1"/>
      <c r="H21" s="1"/>
      <c r="I21" s="1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6"/>
      <c r="U21" s="6"/>
      <c r="V21" s="6"/>
      <c r="W21" s="6"/>
      <c r="X21" s="6"/>
      <c r="Y21" s="6"/>
    </row>
    <row r="22" spans="2:25" s="41" customFormat="1" ht="38.25" customHeight="1">
      <c r="B22" s="367" t="s">
        <v>142</v>
      </c>
      <c r="C22" s="367"/>
      <c r="D22" s="367"/>
      <c r="E22" s="367"/>
      <c r="F22" s="367"/>
      <c r="G22" s="367"/>
      <c r="H22" s="367"/>
      <c r="I22" s="367"/>
      <c r="J22" s="367"/>
      <c r="K22" s="367"/>
      <c r="L22" s="367"/>
      <c r="M22" s="367"/>
      <c r="N22" s="367"/>
      <c r="O22" s="367"/>
      <c r="P22" s="367"/>
      <c r="Q22" s="367"/>
      <c r="R22" s="367"/>
      <c r="S22" s="367"/>
      <c r="T22" s="367"/>
      <c r="U22" s="367"/>
      <c r="V22" s="6"/>
      <c r="W22" s="6"/>
      <c r="X22" s="6"/>
      <c r="Y22" s="6"/>
    </row>
    <row r="23" spans="2:25" s="41" customFormat="1" ht="7.5" customHeight="1" thickBot="1">
      <c r="B23" s="34"/>
      <c r="C23" s="6"/>
      <c r="D23" s="1"/>
      <c r="E23" s="1"/>
      <c r="F23" s="1"/>
      <c r="G23" s="1"/>
      <c r="H23" s="1"/>
      <c r="I23" s="1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6"/>
      <c r="U23" s="6"/>
      <c r="V23" s="6"/>
      <c r="W23" s="6"/>
      <c r="X23" s="6"/>
      <c r="Y23" s="6"/>
    </row>
    <row r="24" spans="2:25" s="41" customFormat="1" ht="15.75" customHeight="1">
      <c r="B24" s="343" t="s">
        <v>140</v>
      </c>
      <c r="C24" s="344"/>
      <c r="D24" s="344"/>
      <c r="E24" s="355" t="s">
        <v>143</v>
      </c>
      <c r="F24" s="355"/>
      <c r="G24" s="355"/>
      <c r="H24" s="355"/>
      <c r="I24" s="355"/>
      <c r="J24" s="366"/>
      <c r="K24" s="366" t="s">
        <v>141</v>
      </c>
      <c r="L24" s="343" t="s">
        <v>144</v>
      </c>
      <c r="M24" s="344"/>
      <c r="N24" s="368"/>
      <c r="O24" s="50"/>
    </row>
    <row r="25" spans="2:25" s="41" customFormat="1" ht="15.75" customHeight="1">
      <c r="B25" s="345"/>
      <c r="C25" s="346"/>
      <c r="D25" s="346"/>
      <c r="E25" s="371"/>
      <c r="F25" s="371"/>
      <c r="G25" s="371"/>
      <c r="H25" s="371"/>
      <c r="I25" s="371"/>
      <c r="J25" s="356"/>
      <c r="K25" s="356"/>
      <c r="L25" s="345"/>
      <c r="M25" s="346"/>
      <c r="N25" s="369"/>
      <c r="O25" s="130"/>
    </row>
    <row r="26" spans="2:25" s="41" customFormat="1" ht="38.25" customHeight="1">
      <c r="B26" s="347"/>
      <c r="C26" s="348"/>
      <c r="D26" s="348"/>
      <c r="E26" s="372"/>
      <c r="F26" s="372"/>
      <c r="G26" s="372"/>
      <c r="H26" s="372"/>
      <c r="I26" s="372"/>
      <c r="J26" s="357"/>
      <c r="K26" s="357"/>
      <c r="L26" s="345"/>
      <c r="M26" s="346"/>
      <c r="N26" s="369"/>
    </row>
    <row r="27" spans="2:25" s="41" customFormat="1" ht="51">
      <c r="B27" s="362">
        <v>1</v>
      </c>
      <c r="C27" s="333"/>
      <c r="D27" s="333"/>
      <c r="E27" s="331"/>
      <c r="F27" s="331"/>
      <c r="G27" s="331"/>
      <c r="H27" s="331"/>
      <c r="I27" s="331"/>
      <c r="J27" s="331"/>
      <c r="K27" s="139" t="s">
        <v>162</v>
      </c>
      <c r="L27" s="363"/>
      <c r="M27" s="364"/>
      <c r="N27" s="365"/>
    </row>
    <row r="28" spans="2:25" s="41" customFormat="1" ht="15.75">
      <c r="B28" s="362"/>
      <c r="C28" s="333"/>
      <c r="D28" s="333"/>
      <c r="E28" s="331"/>
      <c r="F28" s="331"/>
      <c r="G28" s="331"/>
      <c r="H28" s="331"/>
      <c r="I28" s="331"/>
      <c r="J28" s="331"/>
      <c r="K28" s="110"/>
      <c r="L28" s="363"/>
      <c r="M28" s="364"/>
      <c r="N28" s="365"/>
    </row>
    <row r="29" spans="2:25" s="41" customFormat="1" ht="15.75">
      <c r="B29" s="362"/>
      <c r="C29" s="333"/>
      <c r="D29" s="333"/>
      <c r="E29" s="331"/>
      <c r="F29" s="331"/>
      <c r="G29" s="331"/>
      <c r="H29" s="331"/>
      <c r="I29" s="331"/>
      <c r="J29" s="331"/>
      <c r="K29" s="110"/>
      <c r="L29" s="363"/>
      <c r="M29" s="364"/>
      <c r="N29" s="365"/>
      <c r="P29" s="45"/>
    </row>
    <row r="30" spans="2:25" s="41" customFormat="1" ht="15.75">
      <c r="B30" s="362">
        <v>2</v>
      </c>
      <c r="C30" s="333"/>
      <c r="D30" s="333"/>
      <c r="E30" s="331"/>
      <c r="F30" s="331"/>
      <c r="G30" s="331"/>
      <c r="H30" s="331"/>
      <c r="I30" s="331"/>
      <c r="J30" s="331"/>
      <c r="K30" s="110"/>
      <c r="L30" s="363"/>
      <c r="M30" s="364"/>
      <c r="N30" s="365"/>
    </row>
    <row r="31" spans="2:25" s="41" customFormat="1" ht="15.75">
      <c r="B31" s="362"/>
      <c r="C31" s="333"/>
      <c r="D31" s="333"/>
      <c r="E31" s="331"/>
      <c r="F31" s="331"/>
      <c r="G31" s="331"/>
      <c r="H31" s="331"/>
      <c r="I31" s="331"/>
      <c r="J31" s="331"/>
      <c r="K31" s="110"/>
      <c r="L31" s="363"/>
      <c r="M31" s="364"/>
      <c r="N31" s="365"/>
    </row>
    <row r="32" spans="2:25" s="41" customFormat="1" ht="15.75">
      <c r="B32" s="362"/>
      <c r="C32" s="333"/>
      <c r="D32" s="333"/>
      <c r="E32" s="333"/>
      <c r="F32" s="333"/>
      <c r="G32" s="333"/>
      <c r="H32" s="333"/>
      <c r="I32" s="333"/>
      <c r="J32" s="333"/>
      <c r="K32" s="110"/>
      <c r="L32" s="363"/>
      <c r="M32" s="364"/>
      <c r="N32" s="365"/>
    </row>
    <row r="33" spans="2:25" s="41" customFormat="1" ht="15.75">
      <c r="B33" s="34"/>
      <c r="C33" s="6"/>
      <c r="D33" s="1"/>
      <c r="E33" s="1"/>
      <c r="F33" s="1"/>
      <c r="G33" s="1"/>
      <c r="H33" s="1"/>
      <c r="I33" s="1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6"/>
      <c r="U33" s="6"/>
      <c r="V33" s="6"/>
      <c r="W33" s="6"/>
      <c r="X33" s="6"/>
      <c r="Y33" s="6"/>
    </row>
    <row r="34" spans="2:25" s="6" customFormat="1" ht="12.75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pans="2:25" s="41" customFormat="1" ht="15.75">
      <c r="B35" s="34" t="s">
        <v>60</v>
      </c>
      <c r="C35" s="6"/>
      <c r="D35" s="1"/>
      <c r="E35" s="1"/>
      <c r="F35" s="1"/>
      <c r="G35" s="1"/>
      <c r="H35" s="1"/>
      <c r="I35" s="1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6"/>
      <c r="U35" s="6"/>
      <c r="V35" s="6"/>
      <c r="W35" s="6"/>
      <c r="X35" s="6"/>
      <c r="Y35" s="6"/>
    </row>
    <row r="36" spans="2:25" s="1" customFormat="1" ht="30" customHeight="1">
      <c r="B36" s="321" t="str">
        <f>UPPER("¿Cuáles son los mecanismos de seguimiento y material que lo pruebe durante la ejecución del proyecto planteado por el actor social? (Lista de asistencia, cuestionarios, testimonio, tablero de control, expedientes, grabaciones de video y fotos. Etc)")</f>
        <v>¿CUÁLES SON LOS MECANISMOS DE SEGUIMIENTO Y MATERIAL QUE LO PRUEBE DURANTE LA EJECUCIÓN DEL PROYECTO PLANTEADO POR EL ACTOR SOCIAL? (LISTA DE ASISTENCIA, CUESTIONARIOS, TESTIMONIO, TABLERO DE CONTROL, EXPEDIENTES, GRABACIONES DE VIDEO Y FOTOS. ETC)</v>
      </c>
      <c r="C36" s="321"/>
      <c r="D36" s="321"/>
      <c r="E36" s="321"/>
      <c r="F36" s="321"/>
      <c r="G36" s="321"/>
      <c r="H36" s="321"/>
      <c r="I36" s="321"/>
      <c r="J36" s="321"/>
      <c r="K36" s="321"/>
      <c r="L36" s="321"/>
      <c r="M36" s="321"/>
      <c r="N36" s="321"/>
      <c r="O36" s="321"/>
      <c r="P36" s="321"/>
      <c r="Q36" s="321"/>
      <c r="R36" s="321"/>
      <c r="S36" s="321"/>
      <c r="T36" s="321"/>
      <c r="U36" s="321"/>
      <c r="V36" s="321"/>
      <c r="W36" s="7"/>
      <c r="X36" s="7"/>
      <c r="Y36" s="7"/>
    </row>
    <row r="37" spans="2:25" s="1" customFormat="1" ht="12.75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</row>
    <row r="38" spans="2:25" s="1" customFormat="1" ht="48" customHeight="1">
      <c r="B38" s="322" t="s">
        <v>163</v>
      </c>
      <c r="C38" s="323"/>
      <c r="D38" s="323"/>
      <c r="E38" s="323"/>
      <c r="F38" s="323"/>
      <c r="G38" s="323"/>
      <c r="H38" s="323"/>
      <c r="I38" s="323"/>
      <c r="J38" s="323"/>
      <c r="K38" s="323"/>
      <c r="L38" s="323"/>
      <c r="M38" s="323"/>
      <c r="N38" s="323"/>
      <c r="O38" s="323"/>
      <c r="P38" s="323"/>
      <c r="Q38" s="323"/>
      <c r="R38" s="323"/>
      <c r="S38" s="323"/>
      <c r="T38" s="323"/>
      <c r="U38" s="323"/>
      <c r="V38" s="324"/>
      <c r="W38" s="164"/>
      <c r="X38" s="164"/>
      <c r="Y38" s="164"/>
    </row>
    <row r="39" spans="2:25" s="44" customFormat="1">
      <c r="B39" s="325"/>
      <c r="C39" s="326"/>
      <c r="D39" s="326"/>
      <c r="E39" s="326"/>
      <c r="F39" s="326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326"/>
      <c r="V39" s="327"/>
      <c r="W39" s="164"/>
      <c r="X39" s="164"/>
      <c r="Y39" s="164"/>
    </row>
    <row r="40" spans="2:25">
      <c r="B40" s="325"/>
      <c r="C40" s="326"/>
      <c r="D40" s="326"/>
      <c r="E40" s="326"/>
      <c r="F40" s="326"/>
      <c r="G40" s="326"/>
      <c r="H40" s="326"/>
      <c r="I40" s="326"/>
      <c r="J40" s="326"/>
      <c r="K40" s="326"/>
      <c r="L40" s="326"/>
      <c r="M40" s="326"/>
      <c r="N40" s="326"/>
      <c r="O40" s="326"/>
      <c r="P40" s="326"/>
      <c r="Q40" s="326"/>
      <c r="R40" s="326"/>
      <c r="S40" s="326"/>
      <c r="T40" s="326"/>
      <c r="U40" s="326"/>
      <c r="V40" s="327"/>
      <c r="W40" s="164"/>
      <c r="X40" s="164"/>
      <c r="Y40" s="164"/>
    </row>
    <row r="41" spans="2:25">
      <c r="B41" s="325"/>
      <c r="C41" s="326"/>
      <c r="D41" s="326"/>
      <c r="E41" s="326"/>
      <c r="F41" s="326"/>
      <c r="G41" s="326"/>
      <c r="H41" s="326"/>
      <c r="I41" s="326"/>
      <c r="J41" s="326"/>
      <c r="K41" s="326"/>
      <c r="L41" s="326"/>
      <c r="M41" s="326"/>
      <c r="N41" s="326"/>
      <c r="O41" s="326"/>
      <c r="P41" s="326"/>
      <c r="Q41" s="326"/>
      <c r="R41" s="326"/>
      <c r="S41" s="326"/>
      <c r="T41" s="326"/>
      <c r="U41" s="326"/>
      <c r="V41" s="327"/>
      <c r="W41" s="164"/>
      <c r="X41" s="164"/>
      <c r="Y41" s="164"/>
    </row>
    <row r="42" spans="2:25">
      <c r="B42" s="325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7"/>
    </row>
    <row r="43" spans="2:25">
      <c r="B43" s="328"/>
      <c r="C43" s="329"/>
      <c r="D43" s="329"/>
      <c r="E43" s="329"/>
      <c r="F43" s="329"/>
      <c r="G43" s="329"/>
      <c r="H43" s="329"/>
      <c r="I43" s="329"/>
      <c r="J43" s="329"/>
      <c r="K43" s="329"/>
      <c r="L43" s="329"/>
      <c r="M43" s="329"/>
      <c r="N43" s="329"/>
      <c r="O43" s="329"/>
      <c r="P43" s="329"/>
      <c r="Q43" s="329"/>
      <c r="R43" s="329"/>
      <c r="S43" s="329"/>
      <c r="T43" s="329"/>
      <c r="U43" s="329"/>
      <c r="V43" s="330"/>
    </row>
  </sheetData>
  <mergeCells count="48">
    <mergeCell ref="B15:D15"/>
    <mergeCell ref="E15:J15"/>
    <mergeCell ref="B14:D14"/>
    <mergeCell ref="E14:J14"/>
    <mergeCell ref="B24:D26"/>
    <mergeCell ref="E24:J26"/>
    <mergeCell ref="B16:D16"/>
    <mergeCell ref="E16:J16"/>
    <mergeCell ref="L31:N31"/>
    <mergeCell ref="L32:N32"/>
    <mergeCell ref="B29:D29"/>
    <mergeCell ref="K24:K26"/>
    <mergeCell ref="B17:D17"/>
    <mergeCell ref="E17:J17"/>
    <mergeCell ref="B22:U22"/>
    <mergeCell ref="L24:N26"/>
    <mergeCell ref="B19:U19"/>
    <mergeCell ref="B30:D30"/>
    <mergeCell ref="E30:J30"/>
    <mergeCell ref="B31:D31"/>
    <mergeCell ref="E31:J31"/>
    <mergeCell ref="E29:J29"/>
    <mergeCell ref="C2:U3"/>
    <mergeCell ref="B5:Y5"/>
    <mergeCell ref="B7:V7"/>
    <mergeCell ref="B9:D11"/>
    <mergeCell ref="E9:J11"/>
    <mergeCell ref="K9:K11"/>
    <mergeCell ref="L9:U9"/>
    <mergeCell ref="L10:O10"/>
    <mergeCell ref="P10:S10"/>
    <mergeCell ref="T10:U10"/>
    <mergeCell ref="B36:V36"/>
    <mergeCell ref="B38:V43"/>
    <mergeCell ref="E13:J13"/>
    <mergeCell ref="B12:D12"/>
    <mergeCell ref="E12:J12"/>
    <mergeCell ref="B13:D13"/>
    <mergeCell ref="B27:D27"/>
    <mergeCell ref="E27:J27"/>
    <mergeCell ref="B28:D28"/>
    <mergeCell ref="E28:J28"/>
    <mergeCell ref="B32:D32"/>
    <mergeCell ref="E32:J32"/>
    <mergeCell ref="L27:N27"/>
    <mergeCell ref="L28:N28"/>
    <mergeCell ref="L29:N29"/>
    <mergeCell ref="L30:N30"/>
  </mergeCells>
  <pageMargins left="0.23622047244094499" right="0.23622047244094499" top="0.42499999999999999" bottom="0.74803149606299202" header="0.31496062992126" footer="0.31496062992126"/>
  <pageSetup scale="80" fitToHeight="0" orientation="landscape" r:id="rId1"/>
  <headerFooter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G89"/>
  <sheetViews>
    <sheetView zoomScale="110" zoomScaleNormal="110" zoomScalePageLayoutView="110" workbookViewId="0">
      <selection activeCell="J16" sqref="J16"/>
    </sheetView>
  </sheetViews>
  <sheetFormatPr baseColWidth="10" defaultColWidth="11.42578125" defaultRowHeight="15"/>
  <cols>
    <col min="1" max="1" width="3.28515625" style="16" customWidth="1"/>
    <col min="2" max="2" width="9.140625" style="16" customWidth="1"/>
    <col min="3" max="3" width="27.42578125" style="16" customWidth="1"/>
    <col min="4" max="4" width="18.42578125" style="16" customWidth="1"/>
    <col min="5" max="5" width="21.140625" style="16" customWidth="1"/>
    <col min="6" max="6" width="22.140625" style="16" customWidth="1"/>
    <col min="7" max="7" width="22.42578125" style="16" customWidth="1"/>
    <col min="8" max="16384" width="11.42578125" style="16"/>
  </cols>
  <sheetData>
    <row r="1" spans="2:7" ht="13.5" customHeight="1" thickBot="1"/>
    <row r="2" spans="2:7" ht="28.5" customHeight="1" thickBot="1">
      <c r="B2" s="373" t="s">
        <v>64</v>
      </c>
      <c r="C2" s="374"/>
      <c r="D2" s="374"/>
      <c r="E2" s="374"/>
      <c r="F2" s="374"/>
      <c r="G2" s="375"/>
    </row>
    <row r="3" spans="2:7" ht="14.25" customHeight="1">
      <c r="C3" s="55"/>
      <c r="D3" s="56"/>
      <c r="E3" s="56"/>
      <c r="F3" s="57"/>
      <c r="G3" s="57"/>
    </row>
    <row r="4" spans="2:7" s="55" customFormat="1" ht="20.25">
      <c r="B4" s="376" t="s">
        <v>23</v>
      </c>
      <c r="C4" s="376"/>
      <c r="D4" s="376"/>
      <c r="E4" s="376"/>
      <c r="F4" s="376"/>
      <c r="G4" s="376"/>
    </row>
    <row r="5" spans="2:7" s="55" customFormat="1" ht="12" customHeight="1">
      <c r="C5" s="58"/>
      <c r="D5" s="59"/>
      <c r="E5" s="59"/>
      <c r="F5" s="59"/>
      <c r="G5" s="59"/>
    </row>
    <row r="6" spans="2:7" s="55" customFormat="1" ht="18">
      <c r="B6" s="377" t="str">
        <f>UPPER("4.1 COINVERSIÓN DE LA ORGANIZACIÓN")</f>
        <v>4.1 COINVERSIÓN DE LA ORGANIZACIÓN</v>
      </c>
      <c r="C6" s="377"/>
      <c r="D6" s="377"/>
      <c r="E6" s="377"/>
      <c r="F6" s="377"/>
      <c r="G6" s="377"/>
    </row>
    <row r="7" spans="2:7" s="55" customFormat="1" ht="9" customHeight="1">
      <c r="C7" s="60"/>
      <c r="D7" s="60"/>
      <c r="E7" s="60"/>
      <c r="F7" s="60"/>
      <c r="G7" s="60"/>
    </row>
    <row r="8" spans="2:7" s="55" customFormat="1" ht="9.75" customHeight="1">
      <c r="C8" s="60"/>
      <c r="D8" s="60"/>
      <c r="E8" s="60"/>
      <c r="F8" s="60"/>
      <c r="G8" s="60"/>
    </row>
    <row r="9" spans="2:7" s="55" customFormat="1" ht="30.75" customHeight="1">
      <c r="B9" s="274" t="str">
        <f>UPPER("Detalle el presupuesto de los recursos, con los conceptos de gasto contemplados para la ejecución del proyecto, agrupándolos por rubro de recursos materiales y humanos.")</f>
        <v>DETALLE EL PRESUPUESTO DE LOS RECURSOS, CON LOS CONCEPTOS DE GASTO CONTEMPLADOS PARA LA EJECUCIÓN DEL PROYECTO, AGRUPÁNDOLOS POR RUBRO DE RECURSOS MATERIALES Y HUMANOS.</v>
      </c>
      <c r="C9" s="274"/>
      <c r="D9" s="274"/>
      <c r="E9" s="274"/>
      <c r="F9" s="274"/>
      <c r="G9" s="274"/>
    </row>
    <row r="10" spans="2:7" s="55" customFormat="1" ht="17.25" customHeight="1">
      <c r="C10" s="19"/>
      <c r="D10" s="19"/>
      <c r="E10" s="19"/>
      <c r="F10" s="19"/>
      <c r="G10" s="19"/>
    </row>
    <row r="11" spans="2:7" s="55" customFormat="1" ht="18">
      <c r="B11" s="378" t="s">
        <v>177</v>
      </c>
      <c r="C11" s="378"/>
      <c r="D11" s="378"/>
      <c r="E11" s="378"/>
      <c r="F11" s="378"/>
      <c r="G11" s="378"/>
    </row>
    <row r="12" spans="2:7" s="55" customFormat="1" ht="25.5" customHeight="1" thickBot="1">
      <c r="C12" s="67"/>
      <c r="D12" s="68"/>
      <c r="E12" s="68"/>
      <c r="F12" s="69"/>
      <c r="G12" s="69"/>
    </row>
    <row r="13" spans="2:7" s="55" customFormat="1" ht="25.5" customHeight="1">
      <c r="B13" s="398" t="s">
        <v>24</v>
      </c>
      <c r="C13" s="399"/>
      <c r="D13" s="379"/>
      <c r="E13" s="380"/>
      <c r="F13" s="380"/>
      <c r="G13" s="381"/>
    </row>
    <row r="14" spans="2:7" s="55" customFormat="1" ht="45.75" customHeight="1">
      <c r="B14" s="396" t="s">
        <v>25</v>
      </c>
      <c r="C14" s="397"/>
      <c r="D14" s="116" t="s">
        <v>26</v>
      </c>
      <c r="E14" s="116" t="s">
        <v>74</v>
      </c>
      <c r="F14" s="117" t="s">
        <v>27</v>
      </c>
      <c r="G14" s="118" t="s">
        <v>28</v>
      </c>
    </row>
    <row r="15" spans="2:7" s="55" customFormat="1" ht="25.5" customHeight="1">
      <c r="B15" s="392"/>
      <c r="C15" s="393"/>
      <c r="D15" s="61"/>
      <c r="E15" s="61"/>
      <c r="F15" s="62">
        <v>0</v>
      </c>
      <c r="G15" s="146">
        <f>D15*F15</f>
        <v>0</v>
      </c>
    </row>
    <row r="16" spans="2:7" s="55" customFormat="1" ht="25.5" customHeight="1">
      <c r="B16" s="392"/>
      <c r="C16" s="393"/>
      <c r="D16" s="61"/>
      <c r="E16" s="61"/>
      <c r="F16" s="62">
        <v>0</v>
      </c>
      <c r="G16" s="146">
        <f t="shared" ref="G16:G19" si="0">D16*F16</f>
        <v>0</v>
      </c>
    </row>
    <row r="17" spans="2:7" s="55" customFormat="1" ht="25.5" customHeight="1">
      <c r="B17" s="392"/>
      <c r="C17" s="393"/>
      <c r="D17" s="61"/>
      <c r="E17" s="61"/>
      <c r="F17" s="62">
        <v>0</v>
      </c>
      <c r="G17" s="146">
        <f t="shared" si="0"/>
        <v>0</v>
      </c>
    </row>
    <row r="18" spans="2:7" s="55" customFormat="1" ht="25.5" customHeight="1">
      <c r="B18" s="392"/>
      <c r="C18" s="393"/>
      <c r="D18" s="61"/>
      <c r="E18" s="61"/>
      <c r="F18" s="62">
        <v>0</v>
      </c>
      <c r="G18" s="146">
        <f t="shared" si="0"/>
        <v>0</v>
      </c>
    </row>
    <row r="19" spans="2:7" s="55" customFormat="1" ht="25.5" customHeight="1">
      <c r="B19" s="392"/>
      <c r="C19" s="393"/>
      <c r="D19" s="61"/>
      <c r="E19" s="61"/>
      <c r="F19" s="62">
        <v>0</v>
      </c>
      <c r="G19" s="146">
        <f t="shared" si="0"/>
        <v>0</v>
      </c>
    </row>
    <row r="20" spans="2:7" s="55" customFormat="1" ht="25.5" customHeight="1" thickBot="1">
      <c r="B20" s="394" t="s">
        <v>21</v>
      </c>
      <c r="C20" s="395"/>
      <c r="D20" s="64">
        <f>SUM(D15:D19)</f>
        <v>0</v>
      </c>
      <c r="E20" s="64"/>
      <c r="F20" s="65" t="s">
        <v>21</v>
      </c>
      <c r="G20" s="147">
        <f>SUM(G15:G19)</f>
        <v>0</v>
      </c>
    </row>
    <row r="21" spans="2:7" s="55" customFormat="1" ht="25.5" customHeight="1" thickBot="1">
      <c r="C21" s="67"/>
      <c r="D21" s="68"/>
      <c r="E21" s="68"/>
      <c r="F21" s="67"/>
      <c r="G21" s="69"/>
    </row>
    <row r="22" spans="2:7" s="55" customFormat="1" ht="25.5" customHeight="1" thickBot="1">
      <c r="C22" s="67"/>
      <c r="D22" s="71"/>
      <c r="E22" s="382" t="s">
        <v>29</v>
      </c>
      <c r="F22" s="384"/>
      <c r="G22" s="72">
        <f>G20</f>
        <v>0</v>
      </c>
    </row>
    <row r="23" spans="2:7" s="55" customFormat="1" ht="25.5" customHeight="1">
      <c r="C23" s="67"/>
      <c r="D23" s="71"/>
      <c r="E23" s="144"/>
      <c r="F23" s="144"/>
      <c r="G23" s="144"/>
    </row>
    <row r="24" spans="2:7" s="55" customFormat="1" ht="18">
      <c r="B24" s="378" t="s">
        <v>171</v>
      </c>
      <c r="C24" s="378"/>
      <c r="D24" s="378"/>
      <c r="E24" s="378"/>
      <c r="F24" s="378"/>
      <c r="G24" s="378"/>
    </row>
    <row r="25" spans="2:7" s="55" customFormat="1" ht="21.75" customHeight="1" thickBot="1">
      <c r="C25" s="67"/>
      <c r="D25" s="68"/>
      <c r="E25" s="68"/>
      <c r="F25" s="69"/>
      <c r="G25" s="69"/>
    </row>
    <row r="26" spans="2:7" s="55" customFormat="1" ht="40.5" customHeight="1">
      <c r="B26" s="385" t="s">
        <v>24</v>
      </c>
      <c r="C26" s="386"/>
      <c r="D26" s="389"/>
      <c r="E26" s="390"/>
      <c r="F26" s="390"/>
      <c r="G26" s="391"/>
    </row>
    <row r="27" spans="2:7" s="55" customFormat="1" ht="45.75" thickBot="1">
      <c r="B27" s="148" t="s">
        <v>176</v>
      </c>
      <c r="C27" s="119" t="s">
        <v>145</v>
      </c>
      <c r="D27" s="149" t="s">
        <v>65</v>
      </c>
      <c r="E27" s="149" t="s">
        <v>175</v>
      </c>
      <c r="F27" s="117" t="s">
        <v>27</v>
      </c>
      <c r="G27" s="118" t="s">
        <v>28</v>
      </c>
    </row>
    <row r="28" spans="2:7" s="55" customFormat="1" ht="25.5" customHeight="1">
      <c r="B28" s="61">
        <v>1</v>
      </c>
      <c r="C28" s="73" t="s">
        <v>167</v>
      </c>
      <c r="D28" s="74" t="s">
        <v>168</v>
      </c>
      <c r="E28" s="74">
        <v>3</v>
      </c>
      <c r="F28" s="62">
        <v>0</v>
      </c>
      <c r="G28" s="150">
        <f>F28*E28*B28</f>
        <v>0</v>
      </c>
    </row>
    <row r="29" spans="2:7" s="55" customFormat="1" ht="22.5" customHeight="1">
      <c r="B29" s="61"/>
      <c r="C29" s="73"/>
      <c r="D29" s="74"/>
      <c r="E29" s="74"/>
      <c r="F29" s="62">
        <v>0</v>
      </c>
      <c r="G29" s="150">
        <f t="shared" ref="G29:G32" si="1">F29*E29*B29</f>
        <v>0</v>
      </c>
    </row>
    <row r="30" spans="2:7" s="55" customFormat="1" ht="25.5" customHeight="1">
      <c r="B30" s="61"/>
      <c r="C30" s="73"/>
      <c r="D30" s="61"/>
      <c r="E30" s="74"/>
      <c r="F30" s="62"/>
      <c r="G30" s="150">
        <f t="shared" si="1"/>
        <v>0</v>
      </c>
    </row>
    <row r="31" spans="2:7" s="55" customFormat="1" ht="25.5" customHeight="1">
      <c r="B31" s="61"/>
      <c r="C31" s="73"/>
      <c r="D31" s="61"/>
      <c r="E31" s="61"/>
      <c r="F31" s="62"/>
      <c r="G31" s="150">
        <f t="shared" si="1"/>
        <v>0</v>
      </c>
    </row>
    <row r="32" spans="2:7" s="55" customFormat="1" ht="25.5" customHeight="1">
      <c r="B32" s="61"/>
      <c r="C32" s="75"/>
      <c r="D32" s="61"/>
      <c r="E32" s="61"/>
      <c r="F32" s="62"/>
      <c r="G32" s="150">
        <f t="shared" si="1"/>
        <v>0</v>
      </c>
    </row>
    <row r="33" spans="2:7" s="55" customFormat="1" ht="25.5" customHeight="1" thickBot="1">
      <c r="B33" s="387" t="s">
        <v>21</v>
      </c>
      <c r="C33" s="388"/>
      <c r="D33" s="64"/>
      <c r="E33" s="64"/>
      <c r="F33" s="65" t="s">
        <v>21</v>
      </c>
      <c r="G33" s="151">
        <f>SUM(G28:G32)</f>
        <v>0</v>
      </c>
    </row>
    <row r="34" spans="2:7" s="55" customFormat="1" ht="25.5" customHeight="1">
      <c r="C34" s="67"/>
      <c r="D34" s="68"/>
      <c r="E34" s="68"/>
      <c r="F34" s="69"/>
      <c r="G34" s="69"/>
    </row>
    <row r="35" spans="2:7" s="55" customFormat="1" ht="13.5" thickBot="1">
      <c r="C35" s="67"/>
      <c r="D35" s="68"/>
      <c r="E35" s="68"/>
      <c r="F35" s="67"/>
      <c r="G35" s="69"/>
    </row>
    <row r="36" spans="2:7" s="55" customFormat="1" ht="25.5" customHeight="1" thickBot="1">
      <c r="C36" s="76"/>
      <c r="D36" s="77"/>
      <c r="E36" s="382" t="s">
        <v>31</v>
      </c>
      <c r="F36" s="383"/>
      <c r="G36" s="72">
        <f>+G33</f>
        <v>0</v>
      </c>
    </row>
    <row r="37" spans="2:7" s="55" customFormat="1" ht="25.5" customHeight="1">
      <c r="C37" s="76"/>
      <c r="D37" s="78"/>
      <c r="E37" s="78"/>
      <c r="F37" s="78"/>
      <c r="G37" s="69"/>
    </row>
    <row r="38" spans="2:7" s="55" customFormat="1" ht="25.5" customHeight="1" thickBot="1">
      <c r="C38" s="67"/>
      <c r="D38" s="79"/>
      <c r="E38" s="79"/>
      <c r="F38" s="79"/>
      <c r="G38" s="80"/>
    </row>
    <row r="39" spans="2:7" s="55" customFormat="1" ht="18.75" thickBot="1">
      <c r="C39" s="67"/>
      <c r="D39" s="400" t="s">
        <v>32</v>
      </c>
      <c r="E39" s="401"/>
      <c r="F39" s="402"/>
      <c r="G39" s="81">
        <f>G36+G22</f>
        <v>0</v>
      </c>
    </row>
    <row r="40" spans="2:7" s="55" customFormat="1" ht="25.5" customHeight="1">
      <c r="C40" s="67"/>
      <c r="D40" s="69"/>
      <c r="E40" s="79"/>
      <c r="F40" s="79"/>
      <c r="G40" s="82"/>
    </row>
    <row r="41" spans="2:7" s="55" customFormat="1" ht="25.5" customHeight="1">
      <c r="C41" s="76"/>
      <c r="D41" s="83"/>
      <c r="E41" s="83"/>
      <c r="F41" s="84"/>
      <c r="G41" s="85"/>
    </row>
    <row r="42" spans="2:7" s="55" customFormat="1" ht="25.5" customHeight="1">
      <c r="C42" s="76"/>
      <c r="D42" s="83"/>
      <c r="E42" s="83"/>
      <c r="F42" s="84"/>
      <c r="G42" s="85"/>
    </row>
    <row r="43" spans="2:7" s="55" customFormat="1" ht="25.5" customHeight="1">
      <c r="B43" s="403" t="s">
        <v>33</v>
      </c>
      <c r="C43" s="403"/>
      <c r="D43" s="403"/>
      <c r="E43" s="403"/>
      <c r="F43" s="403"/>
      <c r="G43" s="403"/>
    </row>
    <row r="44" spans="2:7" s="55" customFormat="1" ht="25.5" customHeight="1">
      <c r="C44" s="86"/>
      <c r="D44" s="83"/>
      <c r="E44" s="83"/>
      <c r="F44" s="84"/>
      <c r="G44" s="84"/>
    </row>
    <row r="45" spans="2:7" s="55" customFormat="1" ht="25.5" customHeight="1">
      <c r="B45" s="87" t="str">
        <f>UPPER("4.2 Mencione loS conceptos DE SOLICITUD")</f>
        <v>4.2 MENCIONE LOS CONCEPTOS DE SOLICITUD</v>
      </c>
      <c r="C45" s="87"/>
      <c r="D45" s="87"/>
      <c r="E45" s="87"/>
      <c r="F45" s="87"/>
      <c r="G45" s="87"/>
    </row>
    <row r="46" spans="2:7" s="55" customFormat="1" ht="25.5" customHeight="1">
      <c r="C46" s="88"/>
      <c r="D46" s="83"/>
      <c r="E46" s="83"/>
      <c r="F46" s="84"/>
      <c r="G46" s="84"/>
    </row>
    <row r="47" spans="2:7" s="55" customFormat="1" ht="50.25" customHeight="1">
      <c r="B47" s="404" t="str">
        <f>UPPER("Detalle el presupuesto de los recursos, con los conceptos de gasto contemplados para la ejecución del proyecto, agrupándolos por rubro de recursos materiales y humanos.")</f>
        <v>DETALLE EL PRESUPUESTO DE LOS RECURSOS, CON LOS CONCEPTOS DE GASTO CONTEMPLADOS PARA LA EJECUCIÓN DEL PROYECTO, AGRUPÁNDOLOS POR RUBRO DE RECURSOS MATERIALES Y HUMANOS.</v>
      </c>
      <c r="C47" s="404"/>
      <c r="D47" s="404"/>
      <c r="E47" s="404"/>
      <c r="F47" s="404"/>
      <c r="G47" s="404"/>
    </row>
    <row r="48" spans="2:7" s="55" customFormat="1" ht="25.5" customHeight="1">
      <c r="C48" s="89"/>
      <c r="D48" s="90"/>
      <c r="E48" s="90"/>
      <c r="F48" s="91"/>
      <c r="G48" s="91"/>
    </row>
    <row r="49" spans="2:7" s="55" customFormat="1" ht="25.5" customHeight="1">
      <c r="B49" s="87" t="s">
        <v>170</v>
      </c>
      <c r="C49" s="87"/>
      <c r="D49" s="87"/>
      <c r="E49" s="87"/>
      <c r="F49" s="87"/>
      <c r="G49" s="87"/>
    </row>
    <row r="50" spans="2:7" s="55" customFormat="1" ht="11.25" customHeight="1">
      <c r="B50" s="87"/>
      <c r="C50" s="87"/>
      <c r="D50" s="87"/>
      <c r="E50" s="87"/>
      <c r="F50" s="87"/>
      <c r="G50" s="87"/>
    </row>
    <row r="51" spans="2:7" s="55" customFormat="1" ht="11.25" customHeight="1" thickBot="1">
      <c r="B51" s="87"/>
      <c r="C51" s="87"/>
      <c r="D51" s="87"/>
      <c r="E51" s="87"/>
      <c r="F51" s="87"/>
      <c r="G51" s="87"/>
    </row>
    <row r="52" spans="2:7" s="55" customFormat="1" ht="25.5" customHeight="1">
      <c r="B52" s="385" t="s">
        <v>24</v>
      </c>
      <c r="C52" s="386"/>
      <c r="D52" s="405"/>
      <c r="E52" s="405"/>
      <c r="F52" s="405"/>
      <c r="G52" s="406"/>
    </row>
    <row r="53" spans="2:7" s="55" customFormat="1" ht="61.5" customHeight="1">
      <c r="B53" s="407" t="s">
        <v>25</v>
      </c>
      <c r="C53" s="408"/>
      <c r="D53" s="116" t="s">
        <v>26</v>
      </c>
      <c r="E53" s="116" t="s">
        <v>75</v>
      </c>
      <c r="F53" s="117" t="s">
        <v>27</v>
      </c>
      <c r="G53" s="118" t="s">
        <v>28</v>
      </c>
    </row>
    <row r="54" spans="2:7" s="55" customFormat="1" ht="25.5" customHeight="1">
      <c r="B54" s="409"/>
      <c r="C54" s="410"/>
      <c r="D54" s="61">
        <v>1</v>
      </c>
      <c r="E54" s="61" t="s">
        <v>178</v>
      </c>
      <c r="F54" s="62">
        <v>0</v>
      </c>
      <c r="G54" s="63">
        <f>F54*D54</f>
        <v>0</v>
      </c>
    </row>
    <row r="55" spans="2:7" s="55" customFormat="1" ht="25.5" customHeight="1">
      <c r="B55" s="409"/>
      <c r="C55" s="410"/>
      <c r="D55" s="61"/>
      <c r="E55" s="61"/>
      <c r="F55" s="62"/>
      <c r="G55" s="63">
        <f>F55*D55</f>
        <v>0</v>
      </c>
    </row>
    <row r="56" spans="2:7" s="55" customFormat="1" ht="25.5" customHeight="1">
      <c r="B56" s="409"/>
      <c r="C56" s="410"/>
      <c r="D56" s="61"/>
      <c r="E56" s="61"/>
      <c r="F56" s="62"/>
      <c r="G56" s="63">
        <f>F56*D56</f>
        <v>0</v>
      </c>
    </row>
    <row r="57" spans="2:7" s="55" customFormat="1" ht="25.5" customHeight="1">
      <c r="B57" s="409"/>
      <c r="C57" s="410"/>
      <c r="D57" s="61"/>
      <c r="E57" s="61"/>
      <c r="F57" s="62"/>
      <c r="G57" s="63">
        <f>F57*D57</f>
        <v>0</v>
      </c>
    </row>
    <row r="58" spans="2:7" s="55" customFormat="1" ht="25.5" customHeight="1">
      <c r="B58" s="409"/>
      <c r="C58" s="410"/>
      <c r="D58" s="61"/>
      <c r="E58" s="61"/>
      <c r="F58" s="62"/>
      <c r="G58" s="63">
        <f>F58*D58</f>
        <v>0</v>
      </c>
    </row>
    <row r="59" spans="2:7" s="55" customFormat="1" ht="25.5" customHeight="1" thickBot="1">
      <c r="B59" s="387" t="s">
        <v>21</v>
      </c>
      <c r="C59" s="388"/>
      <c r="D59" s="64"/>
      <c r="E59" s="64"/>
      <c r="F59" s="65" t="s">
        <v>21</v>
      </c>
      <c r="G59" s="66">
        <f>SUM(G54:G58)</f>
        <v>0</v>
      </c>
    </row>
    <row r="60" spans="2:7" s="55" customFormat="1" ht="25.5" customHeight="1">
      <c r="C60" s="76"/>
      <c r="D60" s="83"/>
      <c r="E60" s="83"/>
      <c r="F60" s="84"/>
      <c r="G60" s="84"/>
    </row>
    <row r="61" spans="2:7" s="55" customFormat="1" ht="25.5" customHeight="1" thickBot="1">
      <c r="C61" s="67"/>
      <c r="D61" s="68"/>
      <c r="E61" s="68"/>
      <c r="F61" s="67"/>
      <c r="G61" s="70"/>
    </row>
    <row r="62" spans="2:7" s="55" customFormat="1" ht="25.5" customHeight="1" thickBot="1">
      <c r="C62" s="67"/>
      <c r="D62" s="77"/>
      <c r="E62" s="382" t="s">
        <v>29</v>
      </c>
      <c r="F62" s="384"/>
      <c r="G62" s="92">
        <f>G59</f>
        <v>0</v>
      </c>
    </row>
    <row r="63" spans="2:7" s="55" customFormat="1" ht="25.5" customHeight="1">
      <c r="C63" s="67"/>
      <c r="D63" s="68"/>
      <c r="E63" s="68"/>
      <c r="F63" s="67"/>
      <c r="G63" s="70"/>
    </row>
    <row r="64" spans="2:7" s="55" customFormat="1" ht="28.5" customHeight="1">
      <c r="B64" s="411" t="s">
        <v>169</v>
      </c>
      <c r="C64" s="411"/>
      <c r="D64" s="411"/>
      <c r="E64" s="411"/>
      <c r="F64" s="411"/>
      <c r="G64" s="411"/>
    </row>
    <row r="65" spans="2:7" s="55" customFormat="1" ht="58.5" customHeight="1">
      <c r="B65" s="412" t="s">
        <v>164</v>
      </c>
      <c r="C65" s="412"/>
      <c r="D65" s="412"/>
      <c r="E65" s="412"/>
      <c r="F65" s="412"/>
      <c r="G65" s="412"/>
    </row>
    <row r="66" spans="2:7" s="55" customFormat="1" ht="21.75" customHeight="1" thickBot="1">
      <c r="C66" s="76"/>
      <c r="D66" s="83"/>
      <c r="E66" s="83"/>
      <c r="F66" s="84"/>
      <c r="G66" s="84"/>
    </row>
    <row r="67" spans="2:7" s="55" customFormat="1" ht="25.5" customHeight="1">
      <c r="B67" s="385" t="s">
        <v>24</v>
      </c>
      <c r="C67" s="386"/>
      <c r="D67" s="405"/>
      <c r="E67" s="405"/>
      <c r="F67" s="405"/>
      <c r="G67" s="406"/>
    </row>
    <row r="68" spans="2:7" s="55" customFormat="1" ht="52.5" customHeight="1">
      <c r="B68" s="148" t="s">
        <v>176</v>
      </c>
      <c r="C68" s="119" t="s">
        <v>30</v>
      </c>
      <c r="D68" s="149" t="s">
        <v>175</v>
      </c>
      <c r="E68" s="116" t="s">
        <v>65</v>
      </c>
      <c r="F68" s="117" t="s">
        <v>27</v>
      </c>
      <c r="G68" s="118" t="s">
        <v>28</v>
      </c>
    </row>
    <row r="69" spans="2:7" s="55" customFormat="1" ht="25.5" customHeight="1">
      <c r="B69" s="61">
        <v>5</v>
      </c>
      <c r="C69" s="75"/>
      <c r="D69" s="61">
        <v>3</v>
      </c>
      <c r="E69" s="61" t="s">
        <v>179</v>
      </c>
      <c r="F69" s="62">
        <v>0</v>
      </c>
      <c r="G69" s="63">
        <f>F69*D69*B69</f>
        <v>0</v>
      </c>
    </row>
    <row r="70" spans="2:7" s="55" customFormat="1" ht="25.5" customHeight="1">
      <c r="B70" s="61"/>
      <c r="C70" s="73"/>
      <c r="D70" s="61"/>
      <c r="E70" s="74"/>
      <c r="F70" s="62"/>
      <c r="G70" s="63">
        <f>F70*D70*B70</f>
        <v>0</v>
      </c>
    </row>
    <row r="71" spans="2:7" s="55" customFormat="1" ht="25.5" customHeight="1">
      <c r="B71" s="61"/>
      <c r="C71" s="73"/>
      <c r="D71" s="61"/>
      <c r="E71" s="74"/>
      <c r="F71" s="62"/>
      <c r="G71" s="63">
        <f>F71*D71*B71</f>
        <v>0</v>
      </c>
    </row>
    <row r="72" spans="2:7" s="55" customFormat="1" ht="25.5" customHeight="1">
      <c r="B72" s="61"/>
      <c r="C72" s="73"/>
      <c r="D72" s="61"/>
      <c r="E72" s="61"/>
      <c r="F72" s="62"/>
      <c r="G72" s="63">
        <f>F72*D72*B72</f>
        <v>0</v>
      </c>
    </row>
    <row r="73" spans="2:7" s="55" customFormat="1" ht="25.5" customHeight="1">
      <c r="B73" s="61"/>
      <c r="C73" s="75"/>
      <c r="D73" s="61"/>
      <c r="E73" s="61"/>
      <c r="F73" s="62"/>
      <c r="G73" s="63">
        <f>F73*D73*B73</f>
        <v>0</v>
      </c>
    </row>
    <row r="74" spans="2:7" s="55" customFormat="1" ht="25.5" customHeight="1" thickBot="1">
      <c r="B74" s="387" t="s">
        <v>21</v>
      </c>
      <c r="C74" s="388"/>
      <c r="D74" s="64">
        <f>SUM(D69:D73)</f>
        <v>3</v>
      </c>
      <c r="E74" s="64"/>
      <c r="F74" s="65" t="s">
        <v>21</v>
      </c>
      <c r="G74" s="66">
        <f>SUM(G69:G73)</f>
        <v>0</v>
      </c>
    </row>
    <row r="75" spans="2:7" s="55" customFormat="1" ht="25.5" customHeight="1">
      <c r="C75" s="76"/>
      <c r="D75" s="83"/>
      <c r="E75" s="83"/>
      <c r="F75" s="84"/>
      <c r="G75" s="84"/>
    </row>
    <row r="76" spans="2:7" s="55" customFormat="1" ht="25.5" customHeight="1" thickBot="1">
      <c r="C76" s="67"/>
      <c r="D76" s="68"/>
      <c r="E76" s="68"/>
      <c r="F76" s="67"/>
      <c r="G76" s="70"/>
    </row>
    <row r="77" spans="2:7" s="55" customFormat="1" ht="25.5" customHeight="1" thickBot="1">
      <c r="C77" s="67"/>
      <c r="D77" s="77"/>
      <c r="E77" s="382" t="s">
        <v>31</v>
      </c>
      <c r="F77" s="384"/>
      <c r="G77" s="72">
        <f>G74</f>
        <v>0</v>
      </c>
    </row>
    <row r="78" spans="2:7" s="55" customFormat="1" ht="25.5" customHeight="1" thickBot="1">
      <c r="C78" s="76"/>
      <c r="D78" s="83"/>
      <c r="E78" s="83"/>
      <c r="F78" s="84"/>
      <c r="G78" s="84"/>
    </row>
    <row r="79" spans="2:7" s="55" customFormat="1" ht="25.5" customHeight="1" thickBot="1">
      <c r="C79" s="76"/>
      <c r="D79" s="417" t="str">
        <f>UPPER("Total de Aportacion Gubernamental")</f>
        <v>TOTAL DE APORTACION GUBERNAMENTAL</v>
      </c>
      <c r="E79" s="418"/>
      <c r="F79" s="419"/>
      <c r="G79" s="93">
        <f>G77+G62</f>
        <v>0</v>
      </c>
    </row>
    <row r="80" spans="2:7" s="55" customFormat="1" ht="25.5" customHeight="1">
      <c r="C80" s="76"/>
      <c r="D80" s="94"/>
      <c r="E80" s="94"/>
      <c r="F80" s="95"/>
      <c r="G80" s="95"/>
    </row>
    <row r="81" spans="3:7" s="55" customFormat="1" ht="25.5" customHeight="1">
      <c r="C81" s="76"/>
      <c r="D81" s="94"/>
      <c r="E81" s="94"/>
      <c r="F81" s="95"/>
      <c r="G81" s="95"/>
    </row>
    <row r="82" spans="3:7" s="55" customFormat="1" ht="25.5" customHeight="1" thickBot="1">
      <c r="C82" s="420"/>
      <c r="D82" s="420"/>
      <c r="E82" s="420"/>
      <c r="F82" s="420"/>
      <c r="G82" s="420"/>
    </row>
    <row r="83" spans="3:7" s="55" customFormat="1" ht="25.5" customHeight="1" thickBot="1">
      <c r="C83" s="96"/>
      <c r="D83" s="96"/>
      <c r="E83" s="96"/>
      <c r="F83" s="96"/>
      <c r="G83" s="96"/>
    </row>
    <row r="84" spans="3:7" s="55" customFormat="1" ht="25.5" customHeight="1" thickBot="1">
      <c r="C84" s="76"/>
      <c r="D84" s="413" t="str">
        <f>UPPER("Total de recurso del Actor Social")</f>
        <v>TOTAL DE RECURSO DEL ACTOR SOCIAL</v>
      </c>
      <c r="E84" s="414"/>
      <c r="F84" s="415"/>
      <c r="G84" s="124">
        <f>G39</f>
        <v>0</v>
      </c>
    </row>
    <row r="85" spans="3:7" s="55" customFormat="1" ht="25.5" customHeight="1" thickBot="1">
      <c r="C85" s="76"/>
      <c r="D85" s="97"/>
      <c r="E85" s="97"/>
      <c r="F85" s="98"/>
      <c r="G85" s="99"/>
    </row>
    <row r="86" spans="3:7" s="55" customFormat="1" ht="25.5" customHeight="1" thickBot="1">
      <c r="C86" s="76"/>
      <c r="D86" s="413" t="str">
        <f>UPPER("Total de Aportacion Gubernamental")</f>
        <v>TOTAL DE APORTACION GUBERNAMENTAL</v>
      </c>
      <c r="E86" s="414"/>
      <c r="F86" s="415"/>
      <c r="G86" s="124">
        <f>G79</f>
        <v>0</v>
      </c>
    </row>
    <row r="87" spans="3:7" s="55" customFormat="1" ht="25.5" customHeight="1" thickBot="1">
      <c r="C87" s="76"/>
      <c r="D87" s="97"/>
      <c r="E87" s="97"/>
      <c r="F87" s="98"/>
      <c r="G87" s="99"/>
    </row>
    <row r="88" spans="3:7" s="55" customFormat="1" ht="25.5" customHeight="1" thickBot="1">
      <c r="C88" s="76"/>
      <c r="D88" s="413" t="s">
        <v>34</v>
      </c>
      <c r="E88" s="414"/>
      <c r="F88" s="416"/>
      <c r="G88" s="100">
        <f>G86+G84</f>
        <v>0</v>
      </c>
    </row>
    <row r="89" spans="3:7">
      <c r="C89" s="76"/>
      <c r="D89" s="76"/>
      <c r="E89" s="76"/>
      <c r="F89" s="76"/>
      <c r="G89" s="76"/>
    </row>
  </sheetData>
  <mergeCells count="44">
    <mergeCell ref="D84:F84"/>
    <mergeCell ref="D86:F86"/>
    <mergeCell ref="D88:F88"/>
    <mergeCell ref="E77:F77"/>
    <mergeCell ref="D79:F79"/>
    <mergeCell ref="C82:G82"/>
    <mergeCell ref="B74:C74"/>
    <mergeCell ref="E62:F62"/>
    <mergeCell ref="B64:G64"/>
    <mergeCell ref="B67:C67"/>
    <mergeCell ref="D67:G67"/>
    <mergeCell ref="B65:G65"/>
    <mergeCell ref="B59:C59"/>
    <mergeCell ref="D39:F39"/>
    <mergeCell ref="B43:G43"/>
    <mergeCell ref="B47:G47"/>
    <mergeCell ref="B52:C52"/>
    <mergeCell ref="D52:G52"/>
    <mergeCell ref="B53:C53"/>
    <mergeCell ref="B54:C54"/>
    <mergeCell ref="B55:C55"/>
    <mergeCell ref="B56:C56"/>
    <mergeCell ref="B57:C57"/>
    <mergeCell ref="B58:C58"/>
    <mergeCell ref="D13:G13"/>
    <mergeCell ref="E36:F36"/>
    <mergeCell ref="E22:F22"/>
    <mergeCell ref="B24:G24"/>
    <mergeCell ref="B26:C26"/>
    <mergeCell ref="B33:C33"/>
    <mergeCell ref="D26:G26"/>
    <mergeCell ref="B15:C15"/>
    <mergeCell ref="B20:C20"/>
    <mergeCell ref="B19:C19"/>
    <mergeCell ref="B18:C18"/>
    <mergeCell ref="B17:C17"/>
    <mergeCell ref="B16:C16"/>
    <mergeCell ref="B14:C14"/>
    <mergeCell ref="B13:C13"/>
    <mergeCell ref="B2:G2"/>
    <mergeCell ref="B4:G4"/>
    <mergeCell ref="B6:G6"/>
    <mergeCell ref="B9:G9"/>
    <mergeCell ref="B11:G11"/>
  </mergeCells>
  <pageMargins left="0" right="0" top="0.45454545454545497" bottom="0.74803149606299202" header="0.31496062992126" footer="0.31496062992126"/>
  <pageSetup scale="75" orientation="landscape" r:id="rId1"/>
  <headerFooter differentFirst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zoomScaleNormal="100" workbookViewId="0">
      <selection activeCell="A29" sqref="A29"/>
    </sheetView>
  </sheetViews>
  <sheetFormatPr baseColWidth="10" defaultColWidth="11.42578125" defaultRowHeight="15"/>
  <cols>
    <col min="1" max="1" width="28" style="16" customWidth="1"/>
    <col min="2" max="2" width="30.140625" style="16" customWidth="1"/>
    <col min="3" max="3" width="38.140625" style="16" customWidth="1"/>
    <col min="4" max="5" width="14.140625" style="16" customWidth="1"/>
    <col min="6" max="6" width="11.42578125" style="16" customWidth="1"/>
    <col min="7" max="16384" width="11.42578125" style="16"/>
  </cols>
  <sheetData>
    <row r="1" spans="1:5" ht="15.75" thickBot="1"/>
    <row r="2" spans="1:5" ht="21" thickBot="1">
      <c r="A2" s="422" t="s">
        <v>165</v>
      </c>
      <c r="B2" s="423"/>
      <c r="C2" s="423"/>
      <c r="D2" s="423"/>
      <c r="E2" s="424"/>
    </row>
    <row r="3" spans="1:5" ht="15.75" thickBot="1"/>
    <row r="4" spans="1:5">
      <c r="A4" s="120" t="s">
        <v>24</v>
      </c>
      <c r="B4" s="425"/>
      <c r="C4" s="426"/>
      <c r="D4" s="426"/>
      <c r="E4" s="427"/>
    </row>
    <row r="5" spans="1:5">
      <c r="A5" s="121" t="s">
        <v>35</v>
      </c>
      <c r="B5" s="101"/>
      <c r="C5" s="122" t="s">
        <v>36</v>
      </c>
      <c r="D5" s="122" t="s">
        <v>37</v>
      </c>
      <c r="E5" s="123" t="s">
        <v>38</v>
      </c>
    </row>
    <row r="6" spans="1:5">
      <c r="A6" s="102" t="s">
        <v>39</v>
      </c>
      <c r="B6" s="101"/>
      <c r="C6" s="101"/>
      <c r="D6" s="101"/>
      <c r="E6" s="103"/>
    </row>
    <row r="7" spans="1:5" ht="15.75" thickBot="1">
      <c r="A7" s="104" t="s">
        <v>40</v>
      </c>
      <c r="B7" s="105"/>
      <c r="C7" s="106"/>
      <c r="D7" s="105"/>
      <c r="E7" s="107"/>
    </row>
    <row r="9" spans="1:5" ht="15.75" thickBot="1"/>
    <row r="10" spans="1:5">
      <c r="A10" s="120" t="s">
        <v>24</v>
      </c>
      <c r="B10" s="425"/>
      <c r="C10" s="426"/>
      <c r="D10" s="426"/>
      <c r="E10" s="427"/>
    </row>
    <row r="11" spans="1:5">
      <c r="A11" s="121" t="s">
        <v>35</v>
      </c>
      <c r="B11" s="101"/>
      <c r="C11" s="122" t="s">
        <v>36</v>
      </c>
      <c r="D11" s="122" t="s">
        <v>37</v>
      </c>
      <c r="E11" s="123" t="s">
        <v>38</v>
      </c>
    </row>
    <row r="12" spans="1:5">
      <c r="A12" s="102" t="s">
        <v>39</v>
      </c>
      <c r="B12" s="101"/>
      <c r="C12" s="101"/>
      <c r="D12" s="101"/>
      <c r="E12" s="103"/>
    </row>
    <row r="13" spans="1:5" ht="15.75" thickBot="1">
      <c r="A13" s="104" t="s">
        <v>40</v>
      </c>
      <c r="B13" s="105"/>
      <c r="C13" s="106"/>
      <c r="D13" s="105"/>
      <c r="E13" s="107"/>
    </row>
    <row r="15" spans="1:5" ht="15.75" thickBot="1"/>
    <row r="16" spans="1:5">
      <c r="A16" s="120" t="s">
        <v>24</v>
      </c>
      <c r="B16" s="428"/>
      <c r="C16" s="429"/>
      <c r="D16" s="429"/>
      <c r="E16" s="430"/>
    </row>
    <row r="17" spans="1:5">
      <c r="A17" s="121" t="s">
        <v>35</v>
      </c>
      <c r="B17" s="101"/>
      <c r="C17" s="122" t="s">
        <v>36</v>
      </c>
      <c r="D17" s="122" t="s">
        <v>37</v>
      </c>
      <c r="E17" s="123" t="s">
        <v>38</v>
      </c>
    </row>
    <row r="18" spans="1:5">
      <c r="A18" s="102" t="s">
        <v>39</v>
      </c>
      <c r="B18" s="101"/>
      <c r="C18" s="101"/>
      <c r="D18" s="101"/>
      <c r="E18" s="103"/>
    </row>
    <row r="19" spans="1:5" ht="15.75" thickBot="1">
      <c r="A19" s="104" t="s">
        <v>40</v>
      </c>
      <c r="B19" s="105"/>
      <c r="C19" s="106"/>
      <c r="D19" s="105"/>
      <c r="E19" s="107"/>
    </row>
    <row r="21" spans="1:5">
      <c r="A21" s="111" t="s">
        <v>66</v>
      </c>
    </row>
    <row r="22" spans="1:5">
      <c r="A22" s="111" t="s">
        <v>61</v>
      </c>
    </row>
    <row r="23" spans="1:5" ht="32.25" customHeight="1">
      <c r="A23" s="431" t="s">
        <v>180</v>
      </c>
      <c r="B23" s="431"/>
      <c r="C23" s="431"/>
      <c r="D23" s="431"/>
      <c r="E23" s="431"/>
    </row>
    <row r="24" spans="1:5" ht="45.95" customHeight="1">
      <c r="A24" s="421" t="s">
        <v>181</v>
      </c>
      <c r="B24" s="421"/>
      <c r="C24" s="421"/>
      <c r="D24" s="421"/>
      <c r="E24" s="421"/>
    </row>
  </sheetData>
  <mergeCells count="6">
    <mergeCell ref="A24:E24"/>
    <mergeCell ref="A2:E2"/>
    <mergeCell ref="B4:E4"/>
    <mergeCell ref="B10:E10"/>
    <mergeCell ref="B16:E16"/>
    <mergeCell ref="A23:E23"/>
  </mergeCells>
  <pageMargins left="0.70866141732283472" right="0.70866141732283472" top="0.53437500000000004" bottom="0.74803149606299213" header="0.31496062992125984" footer="0.31496062992125984"/>
  <pageSetup scale="90" orientation="landscape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M5"/>
  <sheetViews>
    <sheetView zoomScaleNormal="100" workbookViewId="0">
      <selection sqref="A1:XFD3"/>
    </sheetView>
  </sheetViews>
  <sheetFormatPr baseColWidth="10" defaultRowHeight="15"/>
  <sheetData>
    <row r="1" spans="1:13" ht="15.75" thickBot="1"/>
    <row r="2" spans="1:13">
      <c r="A2" s="432" t="s">
        <v>41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4"/>
    </row>
    <row r="3" spans="1:13" ht="15.75" thickBot="1">
      <c r="A3" s="435"/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7"/>
    </row>
    <row r="5" spans="1:13" ht="47.25" customHeight="1">
      <c r="B5" s="438" t="s">
        <v>166</v>
      </c>
      <c r="C5" s="438"/>
      <c r="D5" s="438"/>
      <c r="E5" s="438"/>
      <c r="F5" s="438"/>
      <c r="G5" s="438"/>
      <c r="H5" s="438"/>
      <c r="I5" s="438"/>
      <c r="J5" s="438"/>
      <c r="K5" s="438"/>
      <c r="L5" s="438"/>
    </row>
  </sheetData>
  <mergeCells count="2">
    <mergeCell ref="A2:M3"/>
    <mergeCell ref="B5:L5"/>
  </mergeCells>
  <pageMargins left="0.70866141732283472" right="0.70866141732283472" top="0.51666666666666672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1. Datos Generales</vt:lpstr>
      <vt:lpstr>2. Resumen del Proyecto</vt:lpstr>
      <vt:lpstr>3. Cronograma e Indicadores</vt:lpstr>
      <vt:lpstr>4. Presupuesto</vt:lpstr>
      <vt:lpstr>5. Cotizaciones</vt:lpstr>
      <vt:lpstr>Documentación adicional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 Tapia Ramirez</dc:creator>
  <cp:lastModifiedBy>LOLITA</cp:lastModifiedBy>
  <cp:lastPrinted>2024-01-02T19:50:14Z</cp:lastPrinted>
  <dcterms:created xsi:type="dcterms:W3CDTF">2019-06-28T23:32:13Z</dcterms:created>
  <dcterms:modified xsi:type="dcterms:W3CDTF">2024-02-22T22:07:38Z</dcterms:modified>
</cp:coreProperties>
</file>