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166925"/>
  <mc:AlternateContent xmlns:mc="http://schemas.openxmlformats.org/markup-compatibility/2006">
    <mc:Choice Requires="x15">
      <x15ac:absPath xmlns:x15ac="http://schemas.microsoft.com/office/spreadsheetml/2010/11/ac" url="/Users/sairaperez/Documents/YJAAC 2026/Modalidad Coinversión 2026/"/>
    </mc:Choice>
  </mc:AlternateContent>
  <xr:revisionPtr revIDLastSave="0" documentId="13_ncr:1_{80D12096-A4CE-DD47-9E26-D34DDA9EB2EC}" xr6:coauthVersionLast="47" xr6:coauthVersionMax="47" xr10:uidLastSave="{00000000-0000-0000-0000-000000000000}"/>
  <bookViews>
    <workbookView xWindow="160" yWindow="660" windowWidth="28500" windowHeight="15780" activeTab="6" xr2:uid="{5716F97B-DDCF-4538-953F-87D3C0978860}"/>
  </bookViews>
  <sheets>
    <sheet name="1. Datos Generales" sheetId="1" r:id="rId1"/>
    <sheet name="2. BIENESTAR SOCIAL" sheetId="9" r:id="rId2"/>
    <sheet name="2. SALUD INTEGRAL" sheetId="10" r:id="rId3"/>
    <sheet name="2. ALTO IMPACTO" sheetId="19" r:id="rId4"/>
    <sheet name="2. ALBERGUES" sheetId="14" r:id="rId5"/>
    <sheet name="3. Cronogramas e Indicadores" sheetId="3" r:id="rId6"/>
    <sheet name="4. Presupuesto" sheetId="4" r:id="rId7"/>
    <sheet name="Documentacion adicional"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5" i="19" l="1"/>
  <c r="B257" i="19"/>
  <c r="B255" i="19"/>
  <c r="B253" i="19"/>
  <c r="B175" i="19"/>
  <c r="O161" i="19"/>
  <c r="N161" i="19"/>
  <c r="B157" i="19"/>
  <c r="P161" i="19" l="1"/>
  <c r="I77" i="14"/>
  <c r="B77" i="14"/>
  <c r="O60" i="14"/>
  <c r="N60" i="14"/>
  <c r="B55" i="14"/>
  <c r="I100" i="10"/>
  <c r="B100" i="10"/>
  <c r="O76" i="10"/>
  <c r="N76" i="10"/>
  <c r="B71" i="10"/>
  <c r="I148" i="9"/>
  <c r="B148" i="9"/>
  <c r="O74" i="9"/>
  <c r="N74" i="9"/>
  <c r="B69" i="9"/>
  <c r="P60" i="14" l="1"/>
  <c r="P76" i="10"/>
  <c r="P74" i="9"/>
  <c r="D96" i="4"/>
  <c r="R88" i="4"/>
  <c r="R87" i="4"/>
  <c r="R86" i="4"/>
  <c r="R85" i="4"/>
  <c r="R84" i="4"/>
  <c r="R83" i="4"/>
  <c r="R68" i="4"/>
  <c r="R67" i="4"/>
  <c r="R66" i="4"/>
  <c r="R65" i="4"/>
  <c r="R64" i="4"/>
  <c r="R63" i="4"/>
  <c r="R41" i="4"/>
  <c r="R40" i="4"/>
  <c r="R39" i="4"/>
  <c r="R38" i="4"/>
  <c r="R37" i="4"/>
  <c r="R36" i="4"/>
  <c r="R25" i="4"/>
  <c r="R24" i="4"/>
  <c r="R23" i="4"/>
  <c r="R22" i="4"/>
  <c r="R21" i="4"/>
  <c r="R20" i="4"/>
  <c r="D98" i="4"/>
  <c r="B55" i="4"/>
  <c r="B53" i="4"/>
  <c r="B12" i="4"/>
  <c r="B9" i="4"/>
  <c r="B35" i="3"/>
  <c r="R69" i="4" l="1"/>
  <c r="R71" i="4" s="1"/>
  <c r="R89" i="4"/>
  <c r="R91" i="4" s="1"/>
  <c r="R42" i="4"/>
  <c r="R44" i="4" s="1"/>
  <c r="R26" i="4"/>
  <c r="R28" i="4" s="1"/>
  <c r="R93" i="4" l="1"/>
  <c r="P98" i="4" s="1"/>
  <c r="R46" i="4"/>
  <c r="P96" i="4" s="1"/>
  <c r="P100" i="4" s="1"/>
  <c r="B50" i="1" l="1"/>
  <c r="B42" i="1"/>
  <c r="B9" i="1"/>
</calcChain>
</file>

<file path=xl/sharedStrings.xml><?xml version="1.0" encoding="utf-8"?>
<sst xmlns="http://schemas.openxmlformats.org/spreadsheetml/2006/main" count="922" uniqueCount="481">
  <si>
    <t>DATOS GENERALES</t>
  </si>
  <si>
    <t xml:space="preserve">RAZÓN SOCIAL </t>
  </si>
  <si>
    <t>NOMBRE DE LA ORGANIZACIÓN:</t>
  </si>
  <si>
    <t>CLAVE DE REGISTRO FEDERAL DE CONTRIBUYENTE ( RFC )</t>
  </si>
  <si>
    <t>DOMICILIO FISCAL</t>
  </si>
  <si>
    <t>CALLE</t>
  </si>
  <si>
    <t>NUMERO. EXT./INT.</t>
  </si>
  <si>
    <t>C.P.</t>
  </si>
  <si>
    <t>ENTRE LAS CALLES</t>
  </si>
  <si>
    <t>MUNICIPIO</t>
  </si>
  <si>
    <t xml:space="preserve">ESTADO </t>
  </si>
  <si>
    <t>DOMICILIO DONDE PRESTA SUS SERVICIOS / OFICINA LABORAL</t>
  </si>
  <si>
    <t>TELEFONO (S):</t>
  </si>
  <si>
    <t>DATOS REPRESENTANTE LEGAL</t>
  </si>
  <si>
    <t>NOMBRE</t>
  </si>
  <si>
    <t>CARGO</t>
  </si>
  <si>
    <t>H</t>
  </si>
  <si>
    <t>M</t>
  </si>
  <si>
    <t>DOMICILIO:</t>
  </si>
  <si>
    <t>TELEFONO:</t>
  </si>
  <si>
    <t>DATOS ADICIONALES DE CONTACTO</t>
  </si>
  <si>
    <r>
      <rPr>
        <sz val="12"/>
        <color theme="1"/>
        <rFont val="Calibri"/>
        <family val="2"/>
        <scheme val="minor"/>
      </rPr>
      <t>PROGRAMA</t>
    </r>
    <r>
      <rPr>
        <b/>
        <sz val="12"/>
        <color theme="1"/>
        <rFont val="Calibri"/>
        <family val="2"/>
        <scheme val="minor"/>
      </rPr>
      <t xml:space="preserve"> </t>
    </r>
    <r>
      <rPr>
        <b/>
        <sz val="14"/>
        <color theme="1"/>
        <rFont val="Calibri"/>
        <family val="2"/>
        <scheme val="minor"/>
      </rPr>
      <t xml:space="preserve">"APOYO A LAS ORGANIZACIONES DE LA SOCIEDAD CIVIL" </t>
    </r>
  </si>
  <si>
    <r>
      <rPr>
        <sz val="12"/>
        <color theme="1"/>
        <rFont val="Calibri"/>
        <family val="2"/>
        <scheme val="minor"/>
      </rPr>
      <t xml:space="preserve">FORMATO 3: </t>
    </r>
    <r>
      <rPr>
        <b/>
        <sz val="14"/>
        <color theme="1"/>
        <rFont val="Calibri"/>
        <family val="2"/>
        <scheme val="minor"/>
      </rPr>
      <t xml:space="preserve">SOLICITUD Y DESCRIPCIÓN DEL PROYECTO  </t>
    </r>
  </si>
  <si>
    <t>COLONIA</t>
  </si>
  <si>
    <t>IMPORTANTE: EL PROYECTO DEBERÁ PRESENTARSE TOMANDO EN CONSIDERACIÓN LOS SIGUIENTES CRITERIOS:</t>
  </si>
  <si>
    <t>2.1 NOMBRE DEL PROYECTO</t>
  </si>
  <si>
    <t>2.2 DESCRIPCIÓN DEL PROYECTO</t>
  </si>
  <si>
    <t>2.3 ANTECEDENTES DEL PROYECTO</t>
  </si>
  <si>
    <t>2.4 JUSTIFICACION DEL PROYECTO</t>
  </si>
  <si>
    <t>2.5 OBJETIVO PRINCIPAL DEL PROYECTO ( GENERAL)</t>
  </si>
  <si>
    <t>2.5.1. OBJETIVOS ESPECIFICOS DEL PROYECTO</t>
  </si>
  <si>
    <t xml:space="preserve">2.6 DECRIPCIÓN DETALLADA DE LA POBLACIÓN A ATENDER </t>
  </si>
  <si>
    <t>Se sugiere que los números que plasma aquí coincidan con lo descrito en el apartado anterior y con las metas del proyecto, en cuanto a número y edades.</t>
  </si>
  <si>
    <t>0-5 AÑOS</t>
  </si>
  <si>
    <t>6-17 AÑOS</t>
  </si>
  <si>
    <t>18-24 AÑOS</t>
  </si>
  <si>
    <t>25-44 AÑOS</t>
  </si>
  <si>
    <t>45-60 AÑOS</t>
  </si>
  <si>
    <t>MAYORES DE 60</t>
  </si>
  <si>
    <t>SUB TOTAL</t>
  </si>
  <si>
    <t xml:space="preserve">TOTAL </t>
  </si>
  <si>
    <t>MENCIONE LOS LUGARES DONDE SE DESARROLLARÁ O IMPACTARÁ EL PROYECTO</t>
  </si>
  <si>
    <t>2.9 CAPACIDADES INSTITUCIONALES DE OSC</t>
  </si>
  <si>
    <t>ESPECIFIQUE EL NÚMERO DE PERSONAS DE SU INSTITUCIÓN QUE PARTICIPARÁ EN EL PROYECTO</t>
  </si>
  <si>
    <t>REMUNERADOS</t>
  </si>
  <si>
    <t>VOLUNTARIOS</t>
  </si>
  <si>
    <t>TOTAL</t>
  </si>
  <si>
    <t>¿Contratará personal adicional para la ejecución del proyecto?</t>
  </si>
  <si>
    <t>SELECCIONE LOS RECURSOS CON LOS QUE CUENTA LA INSTITUCIÓN PARA LA EJECUCIÓN DEL PROYECTO</t>
  </si>
  <si>
    <t xml:space="preserve">INFRAESTRUCTURA </t>
  </si>
  <si>
    <t>PROPIA</t>
  </si>
  <si>
    <t>ARRENDADA</t>
  </si>
  <si>
    <t>COMODATO</t>
  </si>
  <si>
    <t>OFICINAS</t>
  </si>
  <si>
    <t>CONSULTORIO</t>
  </si>
  <si>
    <t>ALBERGUE</t>
  </si>
  <si>
    <t>ESCUELA</t>
  </si>
  <si>
    <t>BODEGA</t>
  </si>
  <si>
    <t>EQUIPAMIENTO</t>
  </si>
  <si>
    <t>EQUIPO TECNOLÓGICO</t>
  </si>
  <si>
    <t>INTERNET</t>
  </si>
  <si>
    <t>EQUIPO DE IMPRESIÓN Y/O COPIADO</t>
  </si>
  <si>
    <t>MOBILIARIO DE OFICINA</t>
  </si>
  <si>
    <t xml:space="preserve">VEHICULOS </t>
  </si>
  <si>
    <t xml:space="preserve">EQUIPOS Y APARATOS MÉDICOS </t>
  </si>
  <si>
    <t>GAS</t>
  </si>
  <si>
    <t>MENAJE PARA ALBERGUES</t>
  </si>
  <si>
    <t>TELEFONÍA</t>
  </si>
  <si>
    <t>¿Cómo será su coinversión?</t>
  </si>
  <si>
    <t>Con el proyecto ¿En qué porcentaje considera que pueda aumentar su capacidad institucional o de cumplimiento a su objeto social?</t>
  </si>
  <si>
    <t>0 - 10%</t>
  </si>
  <si>
    <t>10-20%</t>
  </si>
  <si>
    <t>20-30%</t>
  </si>
  <si>
    <t>30-40%</t>
  </si>
  <si>
    <t>40-50%</t>
  </si>
  <si>
    <t>50-60%</t>
  </si>
  <si>
    <t>60-70%</t>
  </si>
  <si>
    <t>70-80%</t>
  </si>
  <si>
    <t>80-90%</t>
  </si>
  <si>
    <t>90-100%</t>
  </si>
  <si>
    <t>Importancia de la problemática social o de la población objetivo que se busca atender.</t>
  </si>
  <si>
    <t xml:space="preserve">Relevancia. </t>
  </si>
  <si>
    <t xml:space="preserve">Pertinencia. </t>
  </si>
  <si>
    <t>Consistencia.</t>
  </si>
  <si>
    <t>La coherencia entre el problema público detectado, los objetivos, las metas, las estrategias y los resultados esperados.</t>
  </si>
  <si>
    <t>La idoneidad del proyecto para atender la problemática detectada y su relación con los objetivos de El Programa y de la convocatoria. Así como la incorporación de perspectiva de género, enfoque de derechos y mecanismos de participación ciudadana y contraloría social.</t>
  </si>
  <si>
    <t xml:space="preserve">Factibilidad. </t>
  </si>
  <si>
    <t>Valoración de que las metas puedan ser alcanzables en los tiempos establecidos y con los recursos disponibles.</t>
  </si>
  <si>
    <t xml:space="preserve">Breve descripción que sintetice y explique de qué se trata el proyecto, las razones por las cuales es necesario, los beneficios que traerá y el resultado esperado. </t>
  </si>
  <si>
    <t>** Amplíe el cuadro conforme lo requiera.</t>
  </si>
  <si>
    <t xml:space="preserve">Exposición del contexto y procesos previos que llevaron a la propuesta del proyecto. Asimismo, especificar si es un proyecto para expandir sus actividades, para emprender una nueva estrategia o bien, es un proyecto de continuidad a uno ya beneficiado por el programa. 
</t>
  </si>
  <si>
    <t xml:space="preserve">Redactar en forma clara, concreta, medible y alcanzable
</t>
  </si>
  <si>
    <t xml:space="preserve">Los objetivos específicos detallan los ejes de acción para la completa realización del trabajo y el cumplimiento del objetivo general. Se sugiere de 3 a 4 objetivos específicos
</t>
  </si>
  <si>
    <t>Estos objetivos deberán ser iguales a los que ponga en el apartado 3. de este formato</t>
  </si>
  <si>
    <t xml:space="preserve">Describa el perfil de los beneficiarios directos, incluyendo su género, ingreso, características sociodemográficas, grupo vulnerable o de atención prioritaria al que pertenece y cualquier otra característica que considere relevante del beneficiario y su entorno.  Se recomienda ser precisos en el número de beneficiarios y que sea congruente con el alcance del proyecto, el impacto y la trascendencia que tenga respecto a la población objetivo de cada uno de los casos. 
</t>
  </si>
  <si>
    <t>I.</t>
  </si>
  <si>
    <t>ÁREA INFANTIL</t>
  </si>
  <si>
    <t>A)</t>
  </si>
  <si>
    <t>Otorgamiento de alimento, vivienda, vestido o algún otro tipo de apoyo básico a niñas, niños y adolescentes en estado de abandono, orfandad, migración o situación vulnerable</t>
  </si>
  <si>
    <t>B)</t>
  </si>
  <si>
    <t>Estancia y cuidado infantil para familias de escasos recursos o familias monoparentales</t>
  </si>
  <si>
    <t>C)</t>
  </si>
  <si>
    <t>D)</t>
  </si>
  <si>
    <t>E)</t>
  </si>
  <si>
    <t>F)</t>
  </si>
  <si>
    <t>G)</t>
  </si>
  <si>
    <t>H)</t>
  </si>
  <si>
    <t>I)</t>
  </si>
  <si>
    <t>J)</t>
  </si>
  <si>
    <t>Prevención y atención del abuso sexual infantil y apoyo a familiares victimas de abuso sexual infantil</t>
  </si>
  <si>
    <t>Prevención de embarazos en adolescentes y fortalecimiento de la salud reproductiva.</t>
  </si>
  <si>
    <t>Preservación  de los derechos fundamentales de las niñas, niños y adolescentes en cuanto a seguridad, plenitud y participación de la infancia.</t>
  </si>
  <si>
    <t>Prevención de adicciones en niñas, niños y adolescentes mediante la formación deportiva y cultural</t>
  </si>
  <si>
    <t>Fortalecimiento institucional de organizaciones especializadas en asistencia infantil</t>
  </si>
  <si>
    <t>Impartición de talleres pedagógicos, recreativos, educativos, culturales entre otros, para el desarrollo de las niñas, niños y adolescentes</t>
  </si>
  <si>
    <t>Formación de profesionistas especializados  en temas de asistencia infantil para grupos vulnerables</t>
  </si>
  <si>
    <t>Otro:  ____________________________________________________________________________________</t>
  </si>
  <si>
    <t>II.</t>
  </si>
  <si>
    <t>BIENESTAR SOCIAL</t>
  </si>
  <si>
    <t>K)</t>
  </si>
  <si>
    <t>L)</t>
  </si>
  <si>
    <t>Servicios de asistencia jurídica y orientación social a grupos prioritarios y/o en situación vulnerable</t>
  </si>
  <si>
    <t>Realización de estudios e investigaciones sobre la situación de la asistencia y desarrollo social de grupos prioritarios</t>
  </si>
  <si>
    <t>Prestación de servicios funerarios a personas carentes de recursos</t>
  </si>
  <si>
    <t>La orientación nutricional y la alimentación a personas de escasos recursos y a la población de asistencia social a través de comedores comunitarios o apoyo en especie, entre otros</t>
  </si>
  <si>
    <t>Respaldar proyectos que se dirijan al fortalecimiento institucional de las propias organizaciones; asi como el capital social y la acción colectiva</t>
  </si>
  <si>
    <t>Albergue temporal y permanente a personas migrantes, miembros de comunidades índigenas, mujeres, adultos mayores, personas con discapacidad, adultos y adultos mayores en situción de vulnerabilidad</t>
  </si>
  <si>
    <t>La promoción del desarrollo, mejoramiento y la integración social y familiar de la población prioritaria</t>
  </si>
  <si>
    <t>Prevenir toda la manifestación de violencia, a través de la formación en valores</t>
  </si>
  <si>
    <t>Saneamiento ambiental de comunidades que tenga beneficio directo en la salud de la población</t>
  </si>
  <si>
    <t>Fomentar las tradiciones, costumbres y desarrollo de los pueblos y comunidades indigenas</t>
  </si>
  <si>
    <t>Impulsar acciones de prevención de accidentes, capacitación y adiestramiento en materia de protección civil</t>
  </si>
  <si>
    <t>Otro: ____________________________________________________________________________________</t>
  </si>
  <si>
    <t>III.</t>
  </si>
  <si>
    <t>EDUCATIVA</t>
  </si>
  <si>
    <t>Brindar educación formal, educación informal y educación comunitaria para niñas, niños, adolescentes y adultos en situación de vulnerabilidad</t>
  </si>
  <si>
    <t>Regularización educativa y acompañamiento para la incorporación a la educación formal; así como la alfabetización y educación para adultos</t>
  </si>
  <si>
    <t>Formación cultural, artística y recreativa a personas en situación de vulnerabilidad</t>
  </si>
  <si>
    <t>Apoyo con insumos educativos y tecnológicos o recursos en especie para la permanencia en la educación formal de población en situación de vulnerabilidad</t>
  </si>
  <si>
    <t>Impartición de capacitación para el trabajo, talleres productivos, artesanales y de oficios que sirvan para la inserción laboral de grupos prioritarios</t>
  </si>
  <si>
    <t>Formación de capacidades y habilidades para el emprendimiento y el autoempleo para grupos prioritarios</t>
  </si>
  <si>
    <t>Fortalecimiento institucional de organizaciones especializadas en educación de grupos prioritarios</t>
  </si>
  <si>
    <t>IV.</t>
  </si>
  <si>
    <t>GERONTOLÓGICA</t>
  </si>
  <si>
    <t>Otorgamiento de alimento, vivienda, vestido o algún otro tipo de apoyo básico a adultos mayores en situación vulnerable</t>
  </si>
  <si>
    <t>Servicios de estancia de día de adultos mayores para familias con insuficencias de recursos y a jefas de familia monoparentales cuidadoras de adultos mayores</t>
  </si>
  <si>
    <t>Apoyo alimenticio a adultos mayores</t>
  </si>
  <si>
    <t>Brindar actividades educativas, culturales, artísticas y reacreativas para adultos mayores en situación de vulnerabilidad</t>
  </si>
  <si>
    <t>Servicios de acompañamiento para la inserción laboral o el autoempleo de adultos mayores en situación de vulnerabilidad</t>
  </si>
  <si>
    <t>Formación de profesionistas especializados en temas de atención gerontológica</t>
  </si>
  <si>
    <t>V.</t>
  </si>
  <si>
    <t>REHABILITACIÓN Y EDUCACIÓN ESPECIAL</t>
  </si>
  <si>
    <t>Prevención de la discapacidad, la habilitación y la rehabilitación e integración a la vida  activa de las personas con algún tipo de discapacidad</t>
  </si>
  <si>
    <t>Otorgamiento de servicios especializados de atención médica para personas con discapacidad</t>
  </si>
  <si>
    <t>Brindar  educación especial formal, no formal y ocupacional para personas con discapacidad</t>
  </si>
  <si>
    <t>Formación de profesionistas en áreas de medicina de rehabilitación, psicología, pedagogía y otras disciplinas de atención directa a personas con discapacidad y sus familiares</t>
  </si>
  <si>
    <t>Impulsar la integración social de personas con discapacidad mediante programas integrales de formación e inserción laboral</t>
  </si>
  <si>
    <t>Apoyos en aparatos de movilidad, equipo tecnológico y otros aparatos especializados para personas con discapacidad</t>
  </si>
  <si>
    <t>Otorgamiento de alimento, vivienda, traslado o algún otro apoyo básico para personas con discapacidad</t>
  </si>
  <si>
    <t>Asesoramiento juridico y de orientación social así como acompañamientos a personas con discapacidad</t>
  </si>
  <si>
    <t>Apoyo en la atención médica integral a mujeres en periodos de gestación o lactancia, con especial atención a adolescentes en situación de vulnerabilidad</t>
  </si>
  <si>
    <t>Albergue permanente para personas con enfermedades incurables y/o terminales</t>
  </si>
  <si>
    <t>Tratamientos de desintoxicación, terapias psicológicas y demás rehabilitación en adicciones</t>
  </si>
  <si>
    <t>Albergue temporal y permanente para personas con problemas de adicciones y condición de vulnerabilidad</t>
  </si>
  <si>
    <t>ALBERGUES</t>
  </si>
  <si>
    <t>2.8 UBICACIÓN DEL PROYECTO</t>
  </si>
  <si>
    <t>Se deberá registrar todas las personas que tendrán actividades en la ejecución del proyecto que forman parte actualmente de la institución, incluyendo directivos, personal de la propia OSC, voluntarios actuales, servicio social, etc.</t>
  </si>
  <si>
    <t>SI</t>
  </si>
  <si>
    <t>NO</t>
  </si>
  <si>
    <t>CRONOGRAMA E INDICADORES</t>
  </si>
  <si>
    <t>3.1 CRONOGRAMA DE ACTIVIDADES A REALIZAR  Y  METAS PARA RESULTADOS ESPERADOS</t>
  </si>
  <si>
    <t>Describa las actividades que realizará como parte del proyecto identificando a qué objetivo específico contribuye y el orden y tiempo que tendrán durante su ejecución</t>
  </si>
  <si>
    <t xml:space="preserve">OBJETIVO ESPECÍFICO AL QUE CONTRIBUYE LA ACTIVIDAD </t>
  </si>
  <si>
    <t xml:space="preserve">ACTIVIDAD </t>
  </si>
  <si>
    <t xml:space="preserve">DURACIÓN TOTAL </t>
  </si>
  <si>
    <t>TIEMPO (MESES, SEMANAS)</t>
  </si>
  <si>
    <t>MES 1</t>
  </si>
  <si>
    <t xml:space="preserve">MES 2 </t>
  </si>
  <si>
    <t>ETC</t>
  </si>
  <si>
    <t>S1</t>
  </si>
  <si>
    <t>S2</t>
  </si>
  <si>
    <t>S3</t>
  </si>
  <si>
    <t>S4</t>
  </si>
  <si>
    <t xml:space="preserve">Para cada objetivo específico y en función de las actividades descritas, defina uno o más indicadores por objetivo, que permitirán monitorear e idenficar sus resultados </t>
  </si>
  <si>
    <t>DESCRIPCIÓN DEL INDICADOR
 (¿Qué es lo que está midiendo el indicador? )</t>
  </si>
  <si>
    <t>UNIDAD DE MEDIDA</t>
  </si>
  <si>
    <t xml:space="preserve">CANTIDAD META </t>
  </si>
  <si>
    <t>3.3 PROPUESTA DE SEGUIMIENTO Y EVALUACION</t>
  </si>
  <si>
    <t>OTRA</t>
  </si>
  <si>
    <t>ESPECIFIQUE</t>
  </si>
  <si>
    <t>TIPO DE INMUEBLE</t>
  </si>
  <si>
    <t>OTRO</t>
  </si>
  <si>
    <t>LUZ       /AGUA</t>
  </si>
  <si>
    <t>ECONOMICA</t>
  </si>
  <si>
    <t>INFRAESTRUCTURA</t>
  </si>
  <si>
    <t>VINCULOS</t>
  </si>
  <si>
    <t>CAPITAL HUMANO Y SOCIAL</t>
  </si>
  <si>
    <t>PRESUPUESTO DESGLOSADO</t>
  </si>
  <si>
    <t>ACTOR SOCIAL</t>
  </si>
  <si>
    <t>4.1.1 RUBROS DE RECURSOS MATERIALES ACTOR SOCIAL</t>
  </si>
  <si>
    <t>CANTIDAD</t>
  </si>
  <si>
    <t>PRECIO UNITARIO</t>
  </si>
  <si>
    <t>TOTAL DE RECURSOS MATERIALES</t>
  </si>
  <si>
    <t xml:space="preserve">4.1.2 RUBROS DE RECURSOS HUMANOS ACTOR SOCIAL </t>
  </si>
  <si>
    <t xml:space="preserve">No. DE PERSONAS POR PUESTO </t>
  </si>
  <si>
    <t>PUESTO / FUNCIÓN</t>
  </si>
  <si>
    <t>TOTAL DE RECURSOS HUMANOS</t>
  </si>
  <si>
    <t>TOTAL DE RECURSO DEL ACTOR SOCIAL</t>
  </si>
  <si>
    <t>APORTACION DEL RECURSO DE PARTE DEL GOBIERNO DEL ESTADO</t>
  </si>
  <si>
    <t xml:space="preserve">4.2.1 RUBROS DE RECURSOS MATERIALES GUBERNAMENTAL </t>
  </si>
  <si>
    <t xml:space="preserve">4.2.2 RUBROS DE RECURSOS HUMANOS GUBERNAMENTAL </t>
  </si>
  <si>
    <t>TOTAL VALOR DEL PROYECTO</t>
  </si>
  <si>
    <t>CONCEPTO</t>
  </si>
  <si>
    <t>IMPORTE</t>
  </si>
  <si>
    <t>UNIDAD</t>
  </si>
  <si>
    <t>(CJAS, KGS, MTS O MTS2, PIEZA, ETC)</t>
  </si>
  <si>
    <t>ARTICULO</t>
  </si>
  <si>
    <t xml:space="preserve">
(MESES, QUINCENA, SEMANAS, HORAS) </t>
  </si>
  <si>
    <t>DOCUMENTACION ADICIONAL</t>
  </si>
  <si>
    <t xml:space="preserve">Si desea anexar alguna presentación del proyecto, un esquema del diagnóstico de la problemática, así como historial de la organización envíelo como dato adjunto  en formato de Word, JPG o PowerPoint </t>
  </si>
  <si>
    <t>(Escriba el nombre tal como aparece en el Acta Constitutiva)</t>
  </si>
  <si>
    <t>(Escriba el nombre, siglas o abreviación por el que es conocida su asociación)</t>
  </si>
  <si>
    <t>SITIO WEB / REDES SOCIALES (Facebook, instagram, Linkedln, youtube, otros)</t>
  </si>
  <si>
    <t>DOMICILIO EN DONDE SE LLEVA ACABO EL PROYECTO. (SOLO LLENAR SI ES UN LUGAR ÚNICO)</t>
  </si>
  <si>
    <t>Se recomienda que sea conciso, claro, fácil de pronunciar y recordar. Una frase corta que dé una idea de lo que se trata el proyecto</t>
  </si>
  <si>
    <t>Aquellos proyectos que sirvan para el otorgamiento de bienes y servicios a favor de los beneficiarios, o sirva para colaborar en la mejora de atención y prestación de los servicios que ofrece la propia organización.</t>
  </si>
  <si>
    <t>Prevención y atención de cualquier forma de abuso y violencia a adultos mayores</t>
  </si>
  <si>
    <t>Otro:    ____________________________________________________________________________________</t>
  </si>
  <si>
    <t>RESUMEN EJECUTIVO VERTIENTE "SALUD INTEGRAL"</t>
  </si>
  <si>
    <t>Aquellos proyectos que ayuden directamente a preservar, conservar y recuperar la salud, dirigiéndose especialmente aquellas que atiendan a la diabetes mellitus tipo 1, insuficiencia renal, salud mental, cáncer en adultos y cualquier padecimiento o enfermedad que aqueja a la población de escasos recursos y en situación vulnerable que impida su completa recuperación.</t>
  </si>
  <si>
    <t>RESUMEN EJECUTIVO VERTIENTE "BIENESTAR SOCIAL"</t>
  </si>
  <si>
    <t>DOMICILIO EN DONDE SE LLEVA A CABO EL PROYECTO. (SOLO LLENAR SI ES UN LUGAR ÚNICO)</t>
  </si>
  <si>
    <t>NOMBRE DE LA CLINICA O CONSULTORIO (En caso de aplicar)</t>
  </si>
  <si>
    <t xml:space="preserve">Breve descripción que sintetice y explique de qué se trata el proyecto, las razones por las cuales es necesario, los beneficios de salud que traerá y el resultado esperado. </t>
  </si>
  <si>
    <t xml:space="preserve">Exposición del contexto y procesos previos que llevaron a la propuesta del proyecto. 
</t>
  </si>
  <si>
    <t xml:space="preserve">Describa la problemática de salud que busca atender el proyecto y su relevancia. Para ello deberá presentar información sobre la magnitud de la enfermedad o enfermedades, a nivel estado y/o localización geográfica específica de su acción para su atención. </t>
  </si>
  <si>
    <t xml:space="preserve">Describa el perfil de los beneficiarios directos, incluyendo su género, ingreso, características sociodemográficas, tipo de padecimiento (s)  y cualquier otra característica que considere relevante del beneficiario y su entorno.  Se recomienda ser precisos en el número de beneficiarios y que sea congruente con el alcance del proyecto, el impacto y la trascendencia que tenga respecto a la población objetivo de cada uno de los casos. 
</t>
  </si>
  <si>
    <t>Otorgamiento de apoyos en especie de aparatos de movilidad, medicamentos, etc; así como terapias de rehabilitación para adultos mayores en situación de vulnerabilidd</t>
  </si>
  <si>
    <t>ÁREA MÉDICA</t>
  </si>
  <si>
    <t>I</t>
  </si>
  <si>
    <t>Apoyo para estudios, diagnósticos, cirugías, tratamientos y consultas médicas, entre otros, enfocados en adultos con enfermedad Renal de escasos recursos.</t>
  </si>
  <si>
    <t>Apoyo para estudios, diagnósticos, cirugías, tratamientos y consultas médicas, entre otros, enfocados en adultos con la enfermedad de Diabetes Mellitus Tipo 1 de escasos recursos.</t>
  </si>
  <si>
    <t>Apoyo para estudios, diagnósticos, cirugías, tratamientos y consultas médicas, entre otros, enfocados en Niñas, Niños y Adolescentes con enfermedad Renal de escasos recursos.</t>
  </si>
  <si>
    <t>Apoyo para estudios, diagnósticos, cirugías, tratamientos y consultas médicas, entre otros, enfocados en Niñas, Niños y Adolescentes con la enfermedad de Diabetes Mellitus Tipo 1 de escasos recursos.</t>
  </si>
  <si>
    <t>Apoyo para estudios, diagnósticos, cirugías, tratamientos y consultas médicas, entre otros, enfocados en adultos con cáncer de escasos recursos.</t>
  </si>
  <si>
    <t>Otorgamiento de apoyos en especie de aparatos de movilidad, medicamentos, etc; así como terapias de rehabilitación para personas enfermas en situación de vulnerabilidad.</t>
  </si>
  <si>
    <t>Apoyo para terapias, estudios, medicamentos y demás cuestiones enfocadas en la prevención y tratamiento de la Salud Mental en todo tipo de personas en condición de vulnerabilidad.</t>
  </si>
  <si>
    <t>Otorgamiento de servicios especializados de atención médica para personas con discapacidad.</t>
  </si>
  <si>
    <t>Apoyo para estudios, diagnósticos, cirugías, tratamientos y consultas médicas, entre otros para personas con algún tipo de enfermedad crónica degenerativa u otro tipo de enfermedad no mencionada anteriormente que sirva para su recuperación y en condiciones de vulnerabilidad.</t>
  </si>
  <si>
    <t>M)</t>
  </si>
  <si>
    <t>N)</t>
  </si>
  <si>
    <t>RESUMEN EJECUTIVO VERTIENTE "ALTO IMPACTO"</t>
  </si>
  <si>
    <t>Describa brevemente los principales servicios que presta su institución y que van acorde al proyecto presentado.</t>
  </si>
  <si>
    <t>1.-</t>
  </si>
  <si>
    <t>2.-</t>
  </si>
  <si>
    <t xml:space="preserve">3.- </t>
  </si>
  <si>
    <t>MISIÓN</t>
  </si>
  <si>
    <t>(Redacte la razón de ser de su organización)</t>
  </si>
  <si>
    <t>VISIÓN</t>
  </si>
  <si>
    <t>(Redacte que espera alcanzar como institución en un futuro)</t>
  </si>
  <si>
    <t>VALORES</t>
  </si>
  <si>
    <t>(Redacte los valores que practica de su organización)</t>
  </si>
  <si>
    <t xml:space="preserve">¿LA ORGANIZACIÓN CUENTA CON UN ANALISIS DE FORTALEZAS Y DEBILIDADES? </t>
  </si>
  <si>
    <t>¿LA ORGANIZACIÓN CUENTA CON UNA PLANEACIÓN ESTRATÉGICA DE SUS ACCIONES?</t>
  </si>
  <si>
    <t xml:space="preserve">¿LA ORGANIZACIÓN CUENTA CON MANUALES  OPERATIVOS O DE PROCEDIMIENTOS? </t>
  </si>
  <si>
    <t>¿EL CONSEJO DIRECTIVO CONOCE Y ESTARÁ INVOLUCRADO EN EL PROYECTO?</t>
  </si>
  <si>
    <t>PERSONAL CON EL QUE CUENTA SU INSTITUCIÓN</t>
  </si>
  <si>
    <t>Señale le cantidad de personal con el que cuenta su institución, remunerados y voluntarios</t>
  </si>
  <si>
    <t>Tipo</t>
  </si>
  <si>
    <t># Personas</t>
  </si>
  <si>
    <t>Remunerado</t>
  </si>
  <si>
    <t>Voluntario</t>
  </si>
  <si>
    <t>Directivo</t>
  </si>
  <si>
    <t>Administrativo</t>
  </si>
  <si>
    <t>Especializado</t>
  </si>
  <si>
    <t>Técnico</t>
  </si>
  <si>
    <t>Operativo</t>
  </si>
  <si>
    <t>Otro*</t>
  </si>
  <si>
    <t>*Especifíque:</t>
  </si>
  <si>
    <t>____________________________________________</t>
  </si>
  <si>
    <t xml:space="preserve">2.5 INFRAESTRUCTURA </t>
  </si>
  <si>
    <t>Arrendada</t>
  </si>
  <si>
    <t>Propia</t>
  </si>
  <si>
    <t>Comodato</t>
  </si>
  <si>
    <t>Otra. (Especifíque)</t>
  </si>
  <si>
    <t xml:space="preserve">Describa el tipo de inmueble (s) con los que cuenta la institución para llevar a cabo sus actividades. Favor de anexar al final del apartado </t>
  </si>
  <si>
    <t>fotografías del interior y exterior, las que considere necesarias o en el apartado de "Documentación adicional"</t>
  </si>
  <si>
    <t>¿CUENTA CON MOBILIARIO Y EQUIPO ADECUADO Y EN BUENAS CONDICIONES PARA EL DESEMPEÑO DE SUS LABORES?</t>
  </si>
  <si>
    <t>ESTADO:</t>
  </si>
  <si>
    <t>Bueno</t>
  </si>
  <si>
    <t>Regular</t>
  </si>
  <si>
    <t>Obsoleto</t>
  </si>
  <si>
    <t>¿CUENTA CON ACCESO A INTERNET Y PROGRAMAS DE COMPUTO?</t>
  </si>
  <si>
    <t>¿CUENTA CON VEHICULO PARA USO DE LA ORGANIZACIÓN</t>
  </si>
  <si>
    <t>¿Cuántos?</t>
  </si>
  <si>
    <t>2.6 SUSTENTABILIDAD</t>
  </si>
  <si>
    <t>¿LA ORGANIZACIÓN CUENTA CON UN PLAN DE DESARROLLO Y PROCURACIÓN DE FONDOS?</t>
  </si>
  <si>
    <t>¿FORMAN O SON PARTE DE REDES DE COLABORACIÓN CON OTRAS ORGANIZACIONES?</t>
  </si>
  <si>
    <t>¿CUENTAN CON CONVENIOS Y/O VINCULACIONES ESTRÁTEGICOS PARA BENEFICIO DE SU ORGANIZACIÓN?</t>
  </si>
  <si>
    <t>¿TIENEN VINCULACIÓN Y APOYOS DE INSTANCIAS GUBERNAMENTALES?</t>
  </si>
  <si>
    <t>¿CUENTAN CON APOYOS DE EMPRESAS PARA SU SUSTENTABILIDAD?</t>
  </si>
  <si>
    <t>¿CUENTAN CON IMAGEN INSTITUCIONAL?</t>
  </si>
  <si>
    <t>¿HAN REALIZADO CAMPAÑAS SOCIALES?</t>
  </si>
  <si>
    <t>¿POR QUE MEDIO?</t>
  </si>
  <si>
    <t>¿QUÉ PERCEPCIÓN O IMAGEN ESTIMAN QUE LA COMUNIDAD O BENEFICIARIOS TIENE ACERCA DE SU INSTITUCIÓN?</t>
  </si>
  <si>
    <t>BUENA</t>
  </si>
  <si>
    <t>REGULAR</t>
  </si>
  <si>
    <t>MALA</t>
  </si>
  <si>
    <t>NO LO HA MEDIDO</t>
  </si>
  <si>
    <t>Seleccione el que corresponde de la lista</t>
  </si>
  <si>
    <r>
      <rPr>
        <b/>
        <sz val="10"/>
        <rFont val="Arial"/>
        <family val="2"/>
      </rPr>
      <t>1. FIN DE LA POBREZA.</t>
    </r>
    <r>
      <rPr>
        <sz val="10"/>
        <rFont val="Arial"/>
        <family val="2"/>
      </rPr>
      <t xml:space="preserve"> Poner fin a la pobreza en todas sus formas y en todo el mundo para 2030. </t>
    </r>
  </si>
  <si>
    <r>
      <rPr>
        <b/>
        <sz val="10"/>
        <rFont val="Arial"/>
        <family val="2"/>
      </rPr>
      <t>3. SALUD Y BIENESTAR.</t>
    </r>
    <r>
      <rPr>
        <sz val="10"/>
        <rFont val="Arial"/>
        <family val="2"/>
      </rPr>
      <t xml:space="preserve"> Garantizar una vida sana y promover el bienestar de todos a todas las edades. </t>
    </r>
  </si>
  <si>
    <r>
      <rPr>
        <b/>
        <sz val="10"/>
        <rFont val="Arial"/>
        <family val="2"/>
      </rPr>
      <t>5. IGUALDAD DE GÉNERO.</t>
    </r>
    <r>
      <rPr>
        <sz val="10"/>
        <rFont val="Arial"/>
        <family val="2"/>
      </rPr>
      <t xml:space="preserve"> Lograr la igualdad de género y empoderar a todas las mujeres y las niñas. </t>
    </r>
  </si>
  <si>
    <r>
      <rPr>
        <b/>
        <sz val="10"/>
        <rFont val="Arial"/>
        <family val="2"/>
      </rPr>
      <t>10. REDUCCIÓN DE LAS DESIGUALDADES.</t>
    </r>
    <r>
      <rPr>
        <sz val="10"/>
        <rFont val="Arial"/>
        <family val="2"/>
      </rPr>
      <t xml:space="preserve"> Reducir la desigualdad en los países y entre ellos. </t>
    </r>
  </si>
  <si>
    <r>
      <rPr>
        <b/>
        <sz val="10"/>
        <rFont val="Arial"/>
        <family val="2"/>
      </rPr>
      <t>13. ACCIÓN POR EL CLIMA.</t>
    </r>
    <r>
      <rPr>
        <sz val="10"/>
        <rFont val="Arial"/>
        <family val="2"/>
      </rPr>
      <t xml:space="preserve"> Adoptar medidas urgentes para combatir el cambio climático y sus efectos. </t>
    </r>
  </si>
  <si>
    <t>Pobreza y desigualdad</t>
  </si>
  <si>
    <r>
      <t>2.</t>
    </r>
    <r>
      <rPr>
        <sz val="10"/>
        <color theme="1"/>
        <rFont val="Times New Roman"/>
        <family val="1"/>
      </rPr>
      <t xml:space="preserve">     </t>
    </r>
    <r>
      <rPr>
        <sz val="10"/>
        <color theme="1"/>
        <rFont val="Arial"/>
        <family val="2"/>
      </rPr>
      <t>Alto porcentaje de la población en situación de pobreza multidimensional en el estado de Jalisco.</t>
    </r>
  </si>
  <si>
    <r>
      <t>3.</t>
    </r>
    <r>
      <rPr>
        <sz val="10"/>
        <color theme="1"/>
        <rFont val="Times New Roman"/>
        <family val="1"/>
      </rPr>
      <t xml:space="preserve">     </t>
    </r>
    <r>
      <rPr>
        <sz val="10"/>
        <color theme="1"/>
        <rFont val="Arial"/>
        <family val="2"/>
      </rPr>
      <t>Alto porcentaje de población en situación de pobreza extrema en Jalisco.</t>
    </r>
  </si>
  <si>
    <r>
      <t>4.</t>
    </r>
    <r>
      <rPr>
        <sz val="10"/>
        <color theme="1"/>
        <rFont val="Times New Roman"/>
        <family val="1"/>
      </rPr>
      <t xml:space="preserve">     </t>
    </r>
    <r>
      <rPr>
        <sz val="10"/>
        <color theme="1"/>
        <rFont val="Arial"/>
        <family val="2"/>
      </rPr>
      <t xml:space="preserve">Bajo nivel de articulación entre Gobierno, sociedad civil e iniciativa privada para reducir el porcentaje de población en situación </t>
    </r>
  </si>
  <si>
    <t>de pobreza multidimensional en Jalisco.</t>
  </si>
  <si>
    <t>Educación</t>
  </si>
  <si>
    <t xml:space="preserve">1. Desigualdad en las condiciones existentes en los entornos familiares del estudiantado, limitando la posibilidad de estrategias </t>
  </si>
  <si>
    <t xml:space="preserve">pedagógicas, así como la permanencia y conclusión de los estudios. </t>
  </si>
  <si>
    <t xml:space="preserve">2. Infraestructura educativa inadecuada que determina el proceso de aprendizaje-enseñanza del estudiantado. </t>
  </si>
  <si>
    <t xml:space="preserve">3. Infraestructura tecnológica educativa insuficiente, que permita el uso de herramientas tecnológicas para los procesos de </t>
  </si>
  <si>
    <t>enseñanza, aprendizaje y de gestión escolar y administrativa</t>
  </si>
  <si>
    <t xml:space="preserve">5. Dificultades para la realización del ejercicio docente de todos los niveles educativos: didáctico, tecnológico, económico </t>
  </si>
  <si>
    <t>Protección a la salud</t>
  </si>
  <si>
    <r>
      <t>1.</t>
    </r>
    <r>
      <rPr>
        <sz val="10"/>
        <color theme="1"/>
        <rFont val="Times New Roman"/>
        <family val="1"/>
      </rPr>
      <t xml:space="preserve">     </t>
    </r>
    <r>
      <rPr>
        <sz val="10"/>
        <color theme="1"/>
        <rFont val="Arial"/>
        <family val="2"/>
      </rPr>
      <t>Acceso insuficiente e inequitativo de la población a servicios integrales de salud, en particular de la población sin seguridad</t>
    </r>
  </si>
  <si>
    <t xml:space="preserve">social. </t>
  </si>
  <si>
    <t>2.     Contexto social, económico y ambiental que afectan la salud e integridad física de la población en general</t>
  </si>
  <si>
    <r>
      <t>3.</t>
    </r>
    <r>
      <rPr>
        <sz val="10"/>
        <color theme="1"/>
        <rFont val="Times New Roman"/>
        <family val="1"/>
      </rPr>
      <t xml:space="preserve">     </t>
    </r>
    <r>
      <rPr>
        <sz val="10"/>
        <color theme="1"/>
        <rFont val="Arial"/>
        <family val="2"/>
      </rPr>
      <t xml:space="preserve">Baja participación y corresponsabilidad de la población en el autocuidado de la salud. </t>
    </r>
  </si>
  <si>
    <r>
      <t>4.</t>
    </r>
    <r>
      <rPr>
        <sz val="10"/>
        <color theme="1"/>
        <rFont val="Times New Roman"/>
        <family val="1"/>
      </rPr>
      <t xml:space="preserve">     </t>
    </r>
    <r>
      <rPr>
        <sz val="10"/>
        <color theme="1"/>
        <rFont val="Arial"/>
        <family val="2"/>
      </rPr>
      <t xml:space="preserve">Prevención y atención deficiente del VIH en Jalisco, especialmente entre grupos poblacionales claves y mayormente </t>
    </r>
  </si>
  <si>
    <t>vulnerables</t>
  </si>
  <si>
    <t xml:space="preserve">5.    Afectaciones a la salud, a los derechos humanos y a la calidad de vida de las personas del Área de Intervención Prioritaria </t>
  </si>
  <si>
    <t>del Río Santiago</t>
  </si>
  <si>
    <t>Grupos prioritarios</t>
  </si>
  <si>
    <r>
      <t>1.</t>
    </r>
    <r>
      <rPr>
        <sz val="10"/>
        <color theme="1"/>
        <rFont val="Times New Roman"/>
        <family val="1"/>
      </rPr>
      <t xml:space="preserve">     </t>
    </r>
    <r>
      <rPr>
        <sz val="10"/>
        <color theme="1"/>
        <rFont val="Arial"/>
        <family val="2"/>
      </rPr>
      <t xml:space="preserve">Condiciones desiguales en Jalisco para los grupos prioritarios en el acceso a derechos sociales y servicios integrales con </t>
    </r>
  </si>
  <si>
    <r>
      <t>2.</t>
    </r>
    <r>
      <rPr>
        <sz val="10"/>
        <color theme="1"/>
        <rFont val="Times New Roman"/>
        <family val="1"/>
      </rPr>
      <t xml:space="preserve">     </t>
    </r>
    <r>
      <rPr>
        <sz val="10"/>
        <color theme="1"/>
        <rFont val="Arial"/>
        <family val="2"/>
      </rPr>
      <t xml:space="preserve">Barreras de exclusión que perpetúan la baja movilidad social ascendente y limitan el acceso a una vida digna de los grupos  </t>
    </r>
  </si>
  <si>
    <t>prioritarios en Jalisco.</t>
  </si>
  <si>
    <r>
      <t>3.</t>
    </r>
    <r>
      <rPr>
        <sz val="10"/>
        <color theme="1"/>
        <rFont val="Times New Roman"/>
        <family val="1"/>
      </rPr>
      <t xml:space="preserve">     </t>
    </r>
    <r>
      <rPr>
        <sz val="10"/>
        <color theme="1"/>
        <rFont val="Arial"/>
        <family val="2"/>
      </rPr>
      <t xml:space="preserve">Discriminación estructural y simbólica de los grupos prioritarios en Jalisco, agravada por su condición, situación social,  </t>
    </r>
  </si>
  <si>
    <t xml:space="preserve">históricamente marginadas. </t>
  </si>
  <si>
    <r>
      <t>4.</t>
    </r>
    <r>
      <rPr>
        <sz val="10"/>
        <color theme="1"/>
        <rFont val="Times New Roman"/>
        <family val="1"/>
      </rPr>
      <t xml:space="preserve">     </t>
    </r>
    <r>
      <rPr>
        <sz val="10"/>
        <color theme="1"/>
        <rFont val="Arial"/>
        <family val="2"/>
      </rPr>
      <t xml:space="preserve">Deficiente identificación y acceso a oportunidades para el disfrute pleno e igualitario de los derechos humanos de los grupos </t>
    </r>
  </si>
  <si>
    <t xml:space="preserve">prioritarios en Jalisco. </t>
  </si>
  <si>
    <r>
      <t>5.</t>
    </r>
    <r>
      <rPr>
        <sz val="10"/>
        <color theme="1"/>
        <rFont val="Times New Roman"/>
        <family val="1"/>
      </rPr>
      <t xml:space="preserve">     </t>
    </r>
    <r>
      <rPr>
        <sz val="10"/>
        <color theme="1"/>
        <rFont val="Arial"/>
        <family val="2"/>
      </rPr>
      <t>Grupos prioritarios estigmatizados, objetivizados y estereotipados.</t>
    </r>
  </si>
  <si>
    <t>Cultura y deporte</t>
  </si>
  <si>
    <t xml:space="preserve">1. Vulneración sistemática de derechos culturales de personas pertenecientes a grupos prioritarios o específicos, en términos de </t>
  </si>
  <si>
    <t xml:space="preserve">accesibilidad, diversidad e inclusión. </t>
  </si>
  <si>
    <t>Prevención social de violencia y delincuencia</t>
  </si>
  <si>
    <r>
      <t>1.</t>
    </r>
    <r>
      <rPr>
        <sz val="10"/>
        <color theme="1"/>
        <rFont val="Times New Roman"/>
        <family val="1"/>
      </rPr>
      <t xml:space="preserve">     </t>
    </r>
    <r>
      <rPr>
        <sz val="10"/>
        <color theme="1"/>
        <rFont val="Arial"/>
        <family val="2"/>
      </rPr>
      <t xml:space="preserve">La falta de atención prioritaria efectiva a las necesidades de la población en situación vulnerabilidad favorece su persistente </t>
    </r>
  </si>
  <si>
    <t>victimización y exposición a fenómenos violentos y delictivos.</t>
  </si>
  <si>
    <r>
      <t>2.</t>
    </r>
    <r>
      <rPr>
        <sz val="10"/>
        <color theme="1"/>
        <rFont val="Times New Roman"/>
        <family val="1"/>
      </rPr>
      <t xml:space="preserve">     </t>
    </r>
    <r>
      <rPr>
        <sz val="10"/>
        <color theme="1"/>
        <rFont val="Arial"/>
        <family val="2"/>
      </rPr>
      <t>Escasa promoción de espacios comunitarios que favorezcan la convivencia segura, democrática y libre de niñas, niños,</t>
    </r>
  </si>
  <si>
    <t xml:space="preserve"> adolescentes y personas adultas.</t>
  </si>
  <si>
    <r>
      <t>3.</t>
    </r>
    <r>
      <rPr>
        <sz val="10"/>
        <color theme="1"/>
        <rFont val="Times New Roman"/>
        <family val="1"/>
      </rPr>
      <t xml:space="preserve">     </t>
    </r>
    <r>
      <rPr>
        <sz val="10"/>
        <color theme="1"/>
        <rFont val="Arial"/>
        <family val="2"/>
      </rPr>
      <t xml:space="preserve">La ciudadanía carece de espacios adecuados para participar en la gestión de soluciones comunitarias para la prevención </t>
    </r>
  </si>
  <si>
    <t>social de las violencias y la delincuencia.</t>
  </si>
  <si>
    <r>
      <t>4.</t>
    </r>
    <r>
      <rPr>
        <sz val="10"/>
        <color theme="1"/>
        <rFont val="Times New Roman"/>
        <family val="1"/>
      </rPr>
      <t xml:space="preserve">     </t>
    </r>
    <r>
      <rPr>
        <sz val="10"/>
        <color theme="1"/>
        <rFont val="Arial"/>
        <family val="2"/>
      </rPr>
      <t>Limitada restitución de los derechos violados a aquellas personas víctimas de delito.</t>
    </r>
  </si>
  <si>
    <t>Desarrollo Integral de Niñas, Niños y Adolescentes</t>
  </si>
  <si>
    <r>
      <t>1.</t>
    </r>
    <r>
      <rPr>
        <sz val="10"/>
        <color theme="1"/>
        <rFont val="Times New Roman"/>
        <family val="1"/>
      </rPr>
      <t xml:space="preserve">     </t>
    </r>
    <r>
      <rPr>
        <sz val="10"/>
        <color theme="1"/>
        <rFont val="Arial"/>
        <family val="2"/>
      </rPr>
      <t xml:space="preserve">Alto nivel de violencias en todos sus tipos, entendiéndose como fenómeno multidimensional. Incluyendo el trabajo infantil. </t>
    </r>
  </si>
  <si>
    <t xml:space="preserve"> y la prostitución</t>
  </si>
  <si>
    <r>
      <t>2.</t>
    </r>
    <r>
      <rPr>
        <sz val="10"/>
        <color theme="1"/>
        <rFont val="Times New Roman"/>
        <family val="1"/>
      </rPr>
      <t xml:space="preserve">     </t>
    </r>
    <r>
      <rPr>
        <sz val="10"/>
        <color theme="1"/>
        <rFont val="Arial"/>
        <family val="2"/>
      </rPr>
      <t xml:space="preserve">Bajo nivel de garantía de los derechos de NNA de atención prioritaria en zonas con alto y muy alto grado de marginación. </t>
    </r>
  </si>
  <si>
    <r>
      <t>3.</t>
    </r>
    <r>
      <rPr>
        <sz val="10"/>
        <color theme="1"/>
        <rFont val="Times New Roman"/>
        <family val="1"/>
      </rPr>
      <t xml:space="preserve">     </t>
    </r>
    <r>
      <rPr>
        <sz val="10"/>
        <color theme="1"/>
        <rFont val="Arial"/>
        <family val="2"/>
      </rPr>
      <t xml:space="preserve">Incremento en factores detonantes del abandono escolar en todos los niveles educativos. </t>
    </r>
  </si>
  <si>
    <r>
      <t>4.</t>
    </r>
    <r>
      <rPr>
        <sz val="10"/>
        <color theme="1"/>
        <rFont val="Times New Roman"/>
        <family val="1"/>
      </rPr>
      <t xml:space="preserve">     </t>
    </r>
    <r>
      <rPr>
        <sz val="10"/>
        <color theme="1"/>
        <rFont val="Arial"/>
        <family val="2"/>
      </rPr>
      <t xml:space="preserve">Persistencia de embarazos infantiles y adolescentes en la entidad. </t>
    </r>
  </si>
  <si>
    <t>Mujeres libres de violencia</t>
  </si>
  <si>
    <t xml:space="preserve">1.     Deficiencia en acciones para la detección temprana y la prevención de la violencia por razón de género. </t>
  </si>
  <si>
    <r>
      <t>2.</t>
    </r>
    <r>
      <rPr>
        <sz val="10"/>
        <color theme="1"/>
        <rFont val="Times New Roman"/>
        <family val="1"/>
      </rPr>
      <t xml:space="preserve">     </t>
    </r>
    <r>
      <rPr>
        <sz val="10"/>
        <color theme="1"/>
        <rFont val="Arial"/>
        <family val="2"/>
      </rPr>
      <t>Impunidad en los delitos relacionados con la violencia de las mujeres, adolescentes y la niñez en razón de género</t>
    </r>
  </si>
  <si>
    <r>
      <t>3.</t>
    </r>
    <r>
      <rPr>
        <sz val="7"/>
        <color theme="1"/>
        <rFont val="Times New Roman"/>
        <family val="1"/>
      </rPr>
      <t xml:space="preserve">     </t>
    </r>
    <r>
      <rPr>
        <sz val="11"/>
        <color theme="1"/>
        <rFont val="Arial"/>
        <family val="2"/>
      </rPr>
      <t xml:space="preserve">Impunidad en los delitos relacionados con la violencia de las mujeres, adolescentes y la niñez en razón de género. </t>
    </r>
  </si>
  <si>
    <t>Cultura de paz</t>
  </si>
  <si>
    <t xml:space="preserve">1. Bajos niveles de organización comunitaria como condición para la construcción de paz. </t>
  </si>
  <si>
    <t>2. Las condiciones de la pandemia han exacerbado las violencias hacia los grupos en situación de vulnerabilidad, lo cual impacta</t>
  </si>
  <si>
    <t xml:space="preserve"> directamente en las condiciones de paz del estado. </t>
  </si>
  <si>
    <t xml:space="preserve">3. Normalización social de las violencias, exacerbado por su poca medición y visibilización. </t>
  </si>
  <si>
    <t>Exposición del contexto y procesos previos que llevaron a la propuesta del proyecto.
** Amplíe el cuadro conforme lo requiera.</t>
  </si>
  <si>
    <t>Redactar en forma clara, concreta, medible y alcanzable</t>
  </si>
  <si>
    <t>Los objetivos específicos detallan los ejes de acción para la completa realización del trabajo y el cumplimiento del objetivo general. Se sugiere de 3 a 4 objetivos específicos
Estos objetivos deberán ser iguales a los que ponga en el apartado 4. de este formato</t>
  </si>
  <si>
    <r>
      <t>Describa el perfil de los beneficiarios directos e indirectos, incluyendo su género, ingreso, características sociodemográficas, grupo vulnerable o de atención prioritaria al que pertenece y cualquier otra característica que considere relevante del beneficiario y su entorno.</t>
    </r>
    <r>
      <rPr>
        <b/>
        <sz val="10"/>
        <rFont val="Arial"/>
        <family val="2"/>
      </rPr>
      <t xml:space="preserve"> </t>
    </r>
    <r>
      <rPr>
        <sz val="10"/>
        <rFont val="Arial"/>
        <family val="2"/>
      </rPr>
      <t xml:space="preserve"> 
Se recomienda ser precisos en el número de beneficiarios y que sea congruente con el alcance del proyecto, el impacto y la trascendencia que tenga respecto a la población objetivo de cada uno de los casos. 
** Amplíe el cuadro conforme lo necesite</t>
    </r>
  </si>
  <si>
    <t>Describa el impacto social que se espera con la ejecución del proyecto a corto, mediano y/o largo plazo
** Amplíe el cuadro conforme lo necesite</t>
  </si>
  <si>
    <t>MENCIONE LAS REGIONES O COMUNIDADES DONDE SE DESARROLLARÁ O IMPACTARÁ EL PROYECTO</t>
  </si>
  <si>
    <t>REGIÓN</t>
  </si>
  <si>
    <t>MUNICIPIOS</t>
  </si>
  <si>
    <t>COMUNIDADES/ LOCALIDADES</t>
  </si>
  <si>
    <t>COL.</t>
  </si>
  <si>
    <t xml:space="preserve">MENCIONE LOS CONCEPTOS CON LOS QUE CONTRIBUIRÁN AMBAS PARTES DE MANERA GENERAL PARA EL PROYECTO </t>
  </si>
  <si>
    <t>(Recursos Humanos, infraestructura, equipos, etc)</t>
  </si>
  <si>
    <t>GOBIERNO DEL ESTADO</t>
  </si>
  <si>
    <t>** IMPORTANTE: LLENAR SOLO SI SU PROYECTO ES DE ACUERDO A ESTA VERTIENTE</t>
  </si>
  <si>
    <t>2.2 OBJETIVO DE DESARROLLO SOSTENIBLE AL QUE CONTRIBUYE</t>
  </si>
  <si>
    <t xml:space="preserve">promover la agricultura sostenible </t>
  </si>
  <si>
    <r>
      <rPr>
        <b/>
        <sz val="10"/>
        <rFont val="Arial"/>
        <family val="2"/>
      </rPr>
      <t>2. HAMBRE CERO.</t>
    </r>
    <r>
      <rPr>
        <sz val="10"/>
        <rFont val="Arial"/>
        <family val="2"/>
      </rPr>
      <t xml:space="preserve"> Poner fin al hambre, lograr la seguridad alimentaria y la mejora de la nutrición y </t>
    </r>
  </si>
  <si>
    <t xml:space="preserve">oportunidades de aprendizaje permanente para todos. </t>
  </si>
  <si>
    <r>
      <rPr>
        <b/>
        <sz val="10"/>
        <rFont val="Arial"/>
        <family val="2"/>
      </rPr>
      <t xml:space="preserve">4. EDUCACIÓN DE CALIDAD. </t>
    </r>
    <r>
      <rPr>
        <sz val="10"/>
        <rFont val="Arial"/>
        <family val="2"/>
      </rPr>
      <t>Garantizar una educación inclusiva y equitativa de calidad y promover</t>
    </r>
  </si>
  <si>
    <r>
      <rPr>
        <b/>
        <sz val="10"/>
        <rFont val="Arial"/>
        <family val="2"/>
      </rPr>
      <t>6. AGUA LIMPIA Y SANEAMIENTO.</t>
    </r>
    <r>
      <rPr>
        <sz val="10"/>
        <rFont val="Arial"/>
        <family val="2"/>
      </rPr>
      <t xml:space="preserve"> Garantizar la disponibilidad y la gestión sostenible del agua y </t>
    </r>
  </si>
  <si>
    <t>el saneamiento para todos.</t>
  </si>
  <si>
    <t xml:space="preserve">sostenible y moderna para todos. </t>
  </si>
  <si>
    <r>
      <rPr>
        <b/>
        <sz val="10"/>
        <rFont val="Arial"/>
        <family val="2"/>
      </rPr>
      <t>7. ENERGÍA ASEQUIBLE Y NO CONTAMINANTE.</t>
    </r>
    <r>
      <rPr>
        <sz val="10"/>
        <rFont val="Arial"/>
        <family val="2"/>
      </rPr>
      <t xml:space="preserve"> Garantizar el acceso a una energía asequible, fiable,  </t>
    </r>
  </si>
  <si>
    <t xml:space="preserve">inclusivo y sostenible, el empleo pleno y productivo y el trabajo decente para todos. </t>
  </si>
  <si>
    <r>
      <rPr>
        <b/>
        <sz val="10"/>
        <rFont val="Arial"/>
        <family val="2"/>
      </rPr>
      <t>8. TRABAJO DECENTE Y CRECIMIENTO ECONÓMICO.</t>
    </r>
    <r>
      <rPr>
        <sz val="10"/>
        <rFont val="Arial"/>
        <family val="2"/>
      </rPr>
      <t xml:space="preserve"> Promover el crecimiento económico sostenido, </t>
    </r>
  </si>
  <si>
    <t xml:space="preserve">industrialización inclusiva y sostenible y fomentar la innovación. </t>
  </si>
  <si>
    <r>
      <rPr>
        <b/>
        <sz val="10"/>
        <rFont val="Arial"/>
        <family val="2"/>
      </rPr>
      <t>9. INDUSTRIA, INNOVACIÓN E INFRAESTRUCTURA.</t>
    </r>
    <r>
      <rPr>
        <sz val="10"/>
        <rFont val="Arial"/>
        <family val="2"/>
      </rPr>
      <t xml:space="preserve"> Construir infraestructuras resilientes, promover la</t>
    </r>
  </si>
  <si>
    <r>
      <rPr>
        <b/>
        <sz val="10"/>
        <rFont val="Arial"/>
        <family val="2"/>
      </rPr>
      <t>11. CIUDADES Y COMUNIDADES SOSTENIBLES.</t>
    </r>
    <r>
      <rPr>
        <sz val="10"/>
        <rFont val="Arial"/>
        <family val="2"/>
      </rPr>
      <t xml:space="preserve"> Lograr que las ciudades y los asentamientos humanos </t>
    </r>
  </si>
  <si>
    <t xml:space="preserve">sean inclusivos, seguros, resilientes y sostenibles. </t>
  </si>
  <si>
    <t>sostenibles</t>
  </si>
  <si>
    <r>
      <rPr>
        <b/>
        <sz val="10"/>
        <rFont val="Arial"/>
        <family val="2"/>
      </rPr>
      <t>12. PRODUCCIÓN Y CONSUMO RESPONSABLES.</t>
    </r>
    <r>
      <rPr>
        <sz val="10"/>
        <rFont val="Arial"/>
        <family val="2"/>
      </rPr>
      <t xml:space="preserve"> Garantizar modalidades de consumo y producción </t>
    </r>
  </si>
  <si>
    <t xml:space="preserve">marinos para el desarrollo sostenible. </t>
  </si>
  <si>
    <r>
      <rPr>
        <b/>
        <sz val="10"/>
        <rFont val="Arial"/>
        <family val="2"/>
      </rPr>
      <t>14. VIDA SUBMARINA.</t>
    </r>
    <r>
      <rPr>
        <sz val="10"/>
        <rFont val="Arial"/>
        <family val="2"/>
      </rPr>
      <t xml:space="preserve"> Conservar y utilizar sosteniblemente los océanos, los mares y los recursos </t>
    </r>
  </si>
  <si>
    <t xml:space="preserve">desertificación, detener e invertir la degradación de las tierras y detener la pérdida de biodiversidad. </t>
  </si>
  <si>
    <r>
      <rPr>
        <b/>
        <sz val="10"/>
        <rFont val="Arial"/>
        <family val="2"/>
      </rPr>
      <t xml:space="preserve">15. VIDA DE ECOSISTEMA TERRESTRE. </t>
    </r>
    <r>
      <rPr>
        <sz val="10"/>
        <rFont val="Arial"/>
        <family val="2"/>
      </rPr>
      <t xml:space="preserve">Gestionar sosteniblemente los bosques, luchar contra la </t>
    </r>
  </si>
  <si>
    <t>e inclusivas a todos los niveles</t>
  </si>
  <si>
    <r>
      <rPr>
        <b/>
        <sz val="10"/>
        <rFont val="Arial"/>
        <family val="2"/>
      </rPr>
      <t>16. PAZ, JUSTICIA E INSTITUCIONES SÓLIDAS.</t>
    </r>
    <r>
      <rPr>
        <sz val="10"/>
        <rFont val="Arial"/>
        <family val="2"/>
      </rPr>
      <t xml:space="preserve"> Promover sociedades pacíficas e inclusivas para </t>
    </r>
  </si>
  <si>
    <t>el desarrollo sostenible, facilitar el acceso a la justicia para todos y crear instituciones eficaces, responsables</t>
  </si>
  <si>
    <t>Sostenible.</t>
  </si>
  <si>
    <r>
      <rPr>
        <b/>
        <sz val="10"/>
        <rFont val="Arial"/>
        <family val="2"/>
      </rPr>
      <t>17. ALIANZAS PARA LOGRAR LOS OBJETIVOS.</t>
    </r>
    <r>
      <rPr>
        <sz val="10"/>
        <rFont val="Arial"/>
        <family val="2"/>
      </rPr>
      <t xml:space="preserve"> Revitalizar la Alianza Mundial para el Desarrollo </t>
    </r>
  </si>
  <si>
    <t>2.4 DESCRIPCIÓN DEL PROYECTO</t>
  </si>
  <si>
    <r>
      <t xml:space="preserve">Breve descripción que sintetice y explique de qué se trata el proyecto, las razones por las cuales es necesario, los beneficios que traerá y el resultado esperado </t>
    </r>
    <r>
      <rPr>
        <b/>
        <sz val="11"/>
        <rFont val="Arial"/>
        <family val="2"/>
      </rPr>
      <t xml:space="preserve">y cómo es la vinculación con la problemática identificada en el punto 2.3. de este apartado. </t>
    </r>
    <r>
      <rPr>
        <sz val="10"/>
        <rFont val="Arial"/>
        <family val="2"/>
      </rPr>
      <t xml:space="preserve">
** Amplíe el cuadro conforme lo requiera.</t>
    </r>
  </si>
  <si>
    <t>2.5 ANTECEDENTES DEL PROYECTO</t>
  </si>
  <si>
    <t>2.6 JUSTIFICACION DEL PROYECTO</t>
  </si>
  <si>
    <t>2.7 OBJETIVO PRINCIPAL DEL PROYECTO ( GENERAL)</t>
  </si>
  <si>
    <t>2.7.1. OBJETIVOS ESPECIFICOS DEL PROYECTO</t>
  </si>
  <si>
    <t xml:space="preserve">2.8 DECRIPCIÓN DETALLADA DE LA POBLACIÓN A ATENDER </t>
  </si>
  <si>
    <t>2.10  UBICACIÓN DEL PROYECTO</t>
  </si>
  <si>
    <t>2.11 APORTACIONES  CONCEPTUALES AL PROYECTO</t>
  </si>
  <si>
    <t>2.11 CAPACIDADES INSTITUCIONALES DE OSC</t>
  </si>
  <si>
    <t>SERVICIOS ASISTENCIALES QUE PRESTA</t>
  </si>
  <si>
    <t>LUGARES DE INFLUENCIA DE LA INSTITUCIÓN</t>
  </si>
  <si>
    <t>PLANEACIÓN Y ESTRUCTURA ORGANIZACIONAL</t>
  </si>
  <si>
    <t>Seleccione la problemática identificada en el Plan Estatal de Gobernanza y Desarrollo que busca contribuir con el proyecto</t>
  </si>
  <si>
    <t>RESUMEN EJECUTIVO VERTIENTE "ALBERGUES"</t>
  </si>
  <si>
    <t>2.2 ANTEDECENTES, DESCRIPCIÓN Y JUSTIFICACIÓN DEL PROYECTO</t>
  </si>
  <si>
    <t xml:space="preserve">Breve descripción que sintetice y explique de qué se trata el proyecto, sus antecedentes, las razones por las cuales es necesario el equipamiento básico en el albergue, los beneficios que traerá y el resultado esperado. </t>
  </si>
  <si>
    <t>2.3 OBJETIVO PRINCIPAL DEL PROYECTO ( GENERAL)</t>
  </si>
  <si>
    <t>2.3.1. OBJETIVOS ESPECIFICOS DEL PROYECTO</t>
  </si>
  <si>
    <t xml:space="preserve">Los objetivos específicos detallan los ejes de acción para la completa realización del trabajo y el cumplimiento del objetivo general. Se sugiere de 1 a 2 objetivos específicos
</t>
  </si>
  <si>
    <t xml:space="preserve">2.4 DECRIPCIÓN DETALLADA DE LA POBLACIÓN A ATENDER </t>
  </si>
  <si>
    <t>Incrementar el equipamiento con el que cuenta el albergue con la adquisición de nuevos bienes muebles.</t>
  </si>
  <si>
    <t>Equipamiento de consultorio médico del albergue como camillas, sillas, tanques de óxigeno y demás equipo que permita su funcionamiento en beneficio de los albergados, o bien consultorios terapéuticos que permitan brindar espacios dignos para el tratamiento de la salud fisica y mental de los albergados</t>
  </si>
  <si>
    <t>Equipamiento para la adquisición de equipamiento de protección civil como extintores, señalización y demás cuestiones que salvaguarden  la vida e integridad de los albergados</t>
  </si>
  <si>
    <t>Renovación del equipamiento con el que cuenta el albergue como camas, literas, lavadoras, secadoras,  ropa de cama, menaje y utensilios de cocina, comedores, muebles, sillas y demás bienes  básicos para la operación del albergue</t>
  </si>
  <si>
    <t>RECUERDE QUE EN ESTA</t>
  </si>
  <si>
    <t>VERTIENTE LA COINVERSIÓN</t>
  </si>
  <si>
    <t xml:space="preserve">ES DEL 20% MÍNIMO POR </t>
  </si>
  <si>
    <t>PARTE DE LA OSC</t>
  </si>
  <si>
    <t>Describa qué acciones de seguimiento realizará</t>
  </si>
  <si>
    <t>Persona(s) responsable(s) de monitorear las acciones planteadas para que se realicen en tiempo y forma</t>
  </si>
  <si>
    <t>Ejemplo: Personas</t>
  </si>
  <si>
    <t>Ejemplo: 40</t>
  </si>
  <si>
    <t>Ej. 1 semana</t>
  </si>
  <si>
    <t>2 semanas</t>
  </si>
  <si>
    <t xml:space="preserve">Ejemplo: Crear grupos de adultos mayores para enseñarles el uso de la tecnología </t>
  </si>
  <si>
    <t>Ejemplo: 1.1 Contratación de un capacitador experto en temas tecnológicos</t>
  </si>
  <si>
    <t>Visitas de campo para identificar adultos mayores participantes</t>
  </si>
  <si>
    <t>3.2 INDICADORES DE RESULTADO DEL PROYECTO</t>
  </si>
  <si>
    <t>Ejemplo: Número de personas adultos mayores identificados para participar en las capacitaciones</t>
  </si>
  <si>
    <t>Número de visitas en campo para identificar a los adultos mayores que requieren la capacitación</t>
  </si>
  <si>
    <t>Visitas</t>
  </si>
  <si>
    <t>Frecuencia de la Acción</t>
  </si>
  <si>
    <t>Material para medir / evidenciar el seguimiento</t>
  </si>
  <si>
    <t>Ejemplo: Visita posterior a la capacitación para medir el grado de implementación del aprendizaje</t>
  </si>
  <si>
    <t>Trimestral</t>
  </si>
  <si>
    <t>Coordinador del proyecto</t>
  </si>
  <si>
    <t>Listas de asistencia, grabaciones de videos, fotos, etc..</t>
  </si>
  <si>
    <t>* En ningún caso se podrá destinar en el pago del personal administrativo, nóminas, rentas, gastos administrativos o en la elaboración del proyecto
** Solo se podrá contratar personal operativo (médicos, psicólogos, nutriólogo, maestros, etc.) que sea indispensable para el proyecto y bajo criterio del Comité Técnico</t>
  </si>
  <si>
    <t>** Este formato trae formulas en sumatorias para facilitar su llenado, si se llegarán a borrar, verifique que concuerden las cifras y las sumas</t>
  </si>
  <si>
    <t>EJERCICIO 2026 MODALIDAD COINVERSIÓN</t>
  </si>
  <si>
    <t xml:space="preserve">Describa la problemática o problema social concreto que busca atender el proyecto y su relevancia. Para ello deberá presentar información sobre la magnitud del problema a nivel estado y/o localización geográfica específica de su acción y su alineación con las vertientes señaladas en los Lineamientos de Operación.
</t>
  </si>
  <si>
    <t>2.7  SELECCIONE EL INCISO DE LAS ACTIVIDADES O SERVICIOS DE DESARROLLO SOCIAL O ASISTENCIA SOCIAL DONDE SE ENMARCA EL PROYECTO QUE PRESENTA (DE ACUERDO A LOS LINEAMIENTOS DE OPERACIÓN)</t>
  </si>
  <si>
    <t>Realizar acciones para el apoyo a familiares de personas desaparecidas</t>
  </si>
  <si>
    <r>
      <t xml:space="preserve">** NOTA: EL PROYECTO DEBE EJECUTARSE CONSIDERANDO  LA FECHA LIMITE DE COMPROBACIÓN SEÑALADAS EN LOS LINEAMIENTOS  DE OPERACIÓN </t>
    </r>
    <r>
      <rPr>
        <b/>
        <sz val="10"/>
        <rFont val="Calibri (Cuerpo)"/>
      </rPr>
      <t>(16 DE OCTUBRE 2026)</t>
    </r>
  </si>
  <si>
    <t>TOTAL DE RECURSO GUBERNAMENTAL</t>
  </si>
  <si>
    <t>Aquellos proyectos estratégicos que, realizados a mediano o largo plazo, transformen de manera profunda y medible las condiciones de vida de los grupos prioritarios en gran escala, ya sea dentro de comunidades específicas o a nivel regional.
Para la participación en esta vertiente se deberá tomar en cuenta que el objetivo no será resolver necesidades cotidianas o rutinarias de las organizaciones participantes, sino ampliar sus alcances y/o cobertura geográfica y/o impacto social.</t>
  </si>
  <si>
    <t>2.3. OBJETIVO DEL PLAN ESTATAL DE GOBERNANZA Y DESARROLLO JALISCO 2024-2030 VISIÓN 2050</t>
  </si>
  <si>
    <r>
      <t>1.</t>
    </r>
    <r>
      <rPr>
        <sz val="10"/>
        <color theme="1"/>
        <rFont val="Times New Roman"/>
        <family val="1"/>
      </rPr>
      <t xml:space="preserve">     </t>
    </r>
    <r>
      <rPr>
        <sz val="10"/>
        <color theme="1"/>
        <rFont val="Arial"/>
        <family val="2"/>
      </rPr>
      <t>Alto nivel de la desigualdad distributiva de los ingresos económicos en Jalisco</t>
    </r>
  </si>
  <si>
    <t>deportivo y socioemocional.</t>
  </si>
  <si>
    <t>oportunidad, calidad y calidez.</t>
  </si>
  <si>
    <t>6. Alta incidencia de personas desaparecidas, personal y recursos insuficientes para brindar un trato digno, humano y acompañamiento psicosocial a los familiares y víctimas indirectas de desaparición de personas.</t>
  </si>
  <si>
    <t>2. Bajos niveles de práctica de actividad física de la población jalisciense</t>
  </si>
  <si>
    <t>Describa la problemática o problema social concreto que busca atender el proyecto y su relevancia, esto de conformidad con la problemática identificada en el punto 2.6 de este apartado. Para ello deberá presentar información sobre la magnitud del problema a nivel estado y/o localización geográfica específica de su acción y su alineación con las vertientes señaladas en los Lineamientos de Operación.
Con base en el problema social definido y el contexto expuesto, justifique la contribución esperada del proyecto para abonar a su solución. 
** Amplíe el cuadro conforme lo requiera, si requiere gráficos o demás documentación agreguela al final del apartado o en "documentación adicional"</t>
  </si>
  <si>
    <t>Mencione los municipios, colonias,  o cualquier punto geográfico en las que haya trabajado la organización manera general</t>
  </si>
  <si>
    <t xml:space="preserve">2.9 IMPACTO SOCIAL ESPERADO VS EL IMPACTO ACTUAL </t>
  </si>
  <si>
    <t>2.5  SELECCIONE EL INCISO DE LAS ACTIVIDADES O SERVICIOS DE DESARROLLO SOCIAL O ASISTENCIA SOCIAL DONDE SE ENMARCA EL PROYECTO QUE PRESENTA (DE ACUERDO A LOS LINEAMIENTOS DE OPERACIÓN)</t>
  </si>
  <si>
    <t>Obtener la acreditación del Programa Interno de Protección Civil</t>
  </si>
  <si>
    <t>Aquellos proyectos que consistan en lograr el equipamiento básico de los albergues asistenciales que permita brindar a sus usuarios un espacio digno para su alojamiento y atención; asimismo para la obtención del Programa Interno de Protección Civil como requisito fundamental para su operación.</t>
  </si>
  <si>
    <t>El objetivo no debe ser la compraa o contratación del servicio, sino lo que pretende lograr con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</si>
</sst>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61">
    <font>
      <sz val="11"/>
      <color theme="1"/>
      <name val="Calibri"/>
      <family val="2"/>
      <scheme val="minor"/>
    </font>
    <font>
      <sz val="12"/>
      <color theme="1"/>
      <name val="Calibri"/>
      <family val="2"/>
      <scheme val="minor"/>
    </font>
    <font>
      <b/>
      <sz val="11"/>
      <color theme="1"/>
      <name val="Calibri"/>
      <family val="2"/>
      <scheme val="minor"/>
    </font>
    <font>
      <u/>
      <sz val="10"/>
      <color theme="10"/>
      <name val="Arial"/>
      <family val="2"/>
    </font>
    <font>
      <b/>
      <sz val="12"/>
      <color theme="1"/>
      <name val="Calibri"/>
      <family val="2"/>
      <scheme val="minor"/>
    </font>
    <font>
      <b/>
      <sz val="10"/>
      <color theme="1"/>
      <name val="Calibri"/>
      <family val="2"/>
      <scheme val="minor"/>
    </font>
    <font>
      <b/>
      <sz val="14"/>
      <color theme="1"/>
      <name val="Calibri"/>
      <family val="2"/>
      <scheme val="minor"/>
    </font>
    <font>
      <sz val="12"/>
      <color theme="1"/>
      <name val="Calibri"/>
      <family val="2"/>
      <scheme val="minor"/>
    </font>
    <font>
      <b/>
      <sz val="10"/>
      <name val="Calibri"/>
      <family val="2"/>
      <scheme val="minor"/>
    </font>
    <font>
      <b/>
      <sz val="14"/>
      <name val="Calibri"/>
      <family val="2"/>
      <scheme val="minor"/>
    </font>
    <font>
      <b/>
      <sz val="12"/>
      <name val="Calibri"/>
      <family val="2"/>
      <scheme val="minor"/>
    </font>
    <font>
      <b/>
      <sz val="11"/>
      <name val="Calibri"/>
      <family val="2"/>
      <scheme val="minor"/>
    </font>
    <font>
      <sz val="10"/>
      <name val="Calibri"/>
      <family val="2"/>
      <scheme val="minor"/>
    </font>
    <font>
      <sz val="11"/>
      <name val="Calibri"/>
      <family val="2"/>
      <scheme val="minor"/>
    </font>
    <font>
      <u/>
      <sz val="11"/>
      <color theme="10"/>
      <name val="Calibri"/>
      <family val="2"/>
      <scheme val="minor"/>
    </font>
    <font>
      <b/>
      <sz val="10"/>
      <color theme="0"/>
      <name val="Calibri"/>
      <family val="2"/>
      <scheme val="minor"/>
    </font>
    <font>
      <b/>
      <sz val="16"/>
      <name val="Calibri"/>
      <family val="2"/>
      <scheme val="minor"/>
    </font>
    <font>
      <b/>
      <sz val="9"/>
      <color theme="0"/>
      <name val="Calibri"/>
      <family val="2"/>
      <scheme val="minor"/>
    </font>
    <font>
      <b/>
      <sz val="12"/>
      <color theme="0"/>
      <name val="Calibri"/>
      <family val="2"/>
      <scheme val="minor"/>
    </font>
    <font>
      <b/>
      <sz val="16"/>
      <name val="Arial"/>
      <family val="2"/>
    </font>
    <font>
      <sz val="11"/>
      <color theme="1"/>
      <name val="Calibri"/>
      <family val="2"/>
      <scheme val="minor"/>
    </font>
    <font>
      <b/>
      <sz val="8"/>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sz val="12"/>
      <name val="Calibri"/>
      <family val="2"/>
      <scheme val="minor"/>
    </font>
    <font>
      <b/>
      <sz val="8"/>
      <name val="Calibri"/>
      <family val="2"/>
      <scheme val="minor"/>
    </font>
    <font>
      <sz val="9"/>
      <name val="Arial"/>
      <family val="2"/>
    </font>
    <font>
      <b/>
      <sz val="14"/>
      <color theme="0"/>
      <name val="Calibri"/>
      <family val="2"/>
      <scheme val="minor"/>
    </font>
    <font>
      <b/>
      <sz val="16"/>
      <color indexed="8"/>
      <name val="Calibri"/>
      <family val="2"/>
      <scheme val="minor"/>
    </font>
    <font>
      <b/>
      <sz val="12"/>
      <color indexed="8"/>
      <name val="Calibri"/>
      <family val="2"/>
      <scheme val="minor"/>
    </font>
    <font>
      <b/>
      <sz val="10"/>
      <color indexed="8"/>
      <name val="Calibri"/>
      <family val="2"/>
      <scheme val="minor"/>
    </font>
    <font>
      <b/>
      <sz val="14"/>
      <color indexed="8"/>
      <name val="Calibri"/>
      <family val="2"/>
      <scheme val="minor"/>
    </font>
    <font>
      <b/>
      <sz val="16"/>
      <color theme="1"/>
      <name val="Calibri"/>
      <family val="2"/>
      <scheme val="minor"/>
    </font>
    <font>
      <sz val="16"/>
      <color theme="1"/>
      <name val="Calibri"/>
      <family val="2"/>
      <scheme val="minor"/>
    </font>
    <font>
      <b/>
      <sz val="6"/>
      <color theme="0"/>
      <name val="Calibri"/>
      <family val="2"/>
      <scheme val="minor"/>
    </font>
    <font>
      <b/>
      <sz val="6"/>
      <color theme="1"/>
      <name val="Calibri"/>
      <family val="2"/>
      <scheme val="minor"/>
    </font>
    <font>
      <b/>
      <sz val="12"/>
      <color theme="0" tint="-4.9989318521683403E-2"/>
      <name val="Calibri"/>
      <family val="2"/>
      <scheme val="minor"/>
    </font>
    <font>
      <b/>
      <sz val="12"/>
      <color rgb="FFEB63A1"/>
      <name val="Calibri"/>
      <family val="2"/>
      <scheme val="minor"/>
    </font>
    <font>
      <b/>
      <sz val="16"/>
      <color rgb="FFEB63A1"/>
      <name val="Calibri"/>
      <family val="2"/>
      <scheme val="minor"/>
    </font>
    <font>
      <b/>
      <sz val="10"/>
      <name val="Arial"/>
      <family val="2"/>
    </font>
    <font>
      <sz val="11"/>
      <color theme="1"/>
      <name val="Arial"/>
      <family val="2"/>
    </font>
    <font>
      <b/>
      <sz val="12"/>
      <name val="Arial"/>
      <family val="2"/>
    </font>
    <font>
      <b/>
      <sz val="11"/>
      <name val="Arial"/>
      <family val="2"/>
    </font>
    <font>
      <b/>
      <sz val="12"/>
      <color theme="1"/>
      <name val="Arial"/>
      <family val="2"/>
    </font>
    <font>
      <sz val="10"/>
      <color theme="1"/>
      <name val="Arial"/>
      <family val="2"/>
    </font>
    <font>
      <b/>
      <sz val="11"/>
      <color theme="1"/>
      <name val="Arial"/>
      <family val="2"/>
    </font>
    <font>
      <b/>
      <sz val="10"/>
      <color theme="1"/>
      <name val="Arial"/>
      <family val="2"/>
    </font>
    <font>
      <b/>
      <sz val="9"/>
      <color theme="1"/>
      <name val="Arial"/>
      <family val="2"/>
    </font>
    <font>
      <b/>
      <sz val="8"/>
      <color theme="1"/>
      <name val="Arial"/>
      <family val="2"/>
    </font>
    <font>
      <b/>
      <sz val="8"/>
      <name val="Arial"/>
      <family val="2"/>
    </font>
    <font>
      <sz val="9"/>
      <color theme="1"/>
      <name val="Arial"/>
      <family val="2"/>
    </font>
    <font>
      <sz val="10"/>
      <color rgb="FF000000"/>
      <name val="Arial"/>
      <family val="2"/>
    </font>
    <font>
      <sz val="10"/>
      <name val="Arial"/>
      <family val="2"/>
    </font>
    <font>
      <sz val="11"/>
      <color theme="1"/>
      <name val="ArialMT"/>
    </font>
    <font>
      <sz val="10"/>
      <color theme="1"/>
      <name val="Times New Roman"/>
      <family val="1"/>
    </font>
    <font>
      <sz val="7"/>
      <color theme="1"/>
      <name val="Times New Roman"/>
      <family val="1"/>
    </font>
    <font>
      <sz val="11"/>
      <name val="Arial"/>
      <family val="2"/>
    </font>
    <font>
      <sz val="10"/>
      <color theme="1"/>
      <name val="ArialMT"/>
    </font>
    <font>
      <sz val="11"/>
      <color rgb="FF00B0F0"/>
      <name val="Calibri"/>
      <family val="2"/>
      <scheme val="minor"/>
    </font>
    <font>
      <b/>
      <sz val="10"/>
      <name val="Calibri (Cuerpo)"/>
    </font>
  </fonts>
  <fills count="15">
    <fill>
      <patternFill patternType="none"/>
    </fill>
    <fill>
      <patternFill patternType="gray125"/>
    </fill>
    <fill>
      <patternFill patternType="solid">
        <fgColor rgb="FFFF993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9"/>
        <bgColor indexed="64"/>
      </patternFill>
    </fill>
    <fill>
      <patternFill patternType="solid">
        <fgColor rgb="FF92D050"/>
        <bgColor indexed="64"/>
      </patternFill>
    </fill>
    <fill>
      <patternFill patternType="solid">
        <fgColor theme="0" tint="-0.14999847407452621"/>
        <bgColor indexed="64"/>
      </patternFill>
    </fill>
    <fill>
      <patternFill patternType="solid">
        <fgColor rgb="FF4C91D0"/>
        <bgColor indexed="64"/>
      </patternFill>
    </fill>
    <fill>
      <patternFill patternType="solid">
        <fgColor rgb="FFFFC000"/>
        <bgColor indexed="64"/>
      </patternFill>
    </fill>
    <fill>
      <patternFill patternType="solid">
        <fgColor rgb="FFEB63A1"/>
        <bgColor indexed="64"/>
      </patternFill>
    </fill>
    <fill>
      <patternFill patternType="solid">
        <fgColor rgb="FFFFD243"/>
        <bgColor indexed="64"/>
      </patternFill>
    </fill>
    <fill>
      <patternFill patternType="solid">
        <fgColor theme="2" tint="-9.9978637043366805E-2"/>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theme="0" tint="-0.14999847407452621"/>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top/>
      <bottom style="thin">
        <color theme="0" tint="-4.9989318521683403E-2"/>
      </bottom>
      <diagonal/>
    </border>
    <border>
      <left style="medium">
        <color indexed="64"/>
      </left>
      <right/>
      <top/>
      <bottom style="thin">
        <color indexed="64"/>
      </bottom>
      <diagonal/>
    </border>
    <border>
      <left/>
      <right/>
      <top style="thin">
        <color theme="0" tint="-4.9989318521683403E-2"/>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3" fillId="0" borderId="0" applyNumberFormat="0" applyFill="0" applyBorder="0" applyAlignment="0" applyProtection="0">
      <alignment vertical="top"/>
      <protection locked="0"/>
    </xf>
    <xf numFmtId="44" fontId="20" fillId="0" borderId="0" applyFont="0" applyFill="0" applyBorder="0" applyAlignment="0" applyProtection="0"/>
  </cellStyleXfs>
  <cellXfs count="750">
    <xf numFmtId="0" fontId="0" fillId="0" borderId="0" xfId="0"/>
    <xf numFmtId="0" fontId="4" fillId="0" borderId="0" xfId="0" applyFont="1" applyAlignment="1">
      <alignment horizontal="center" vertical="center"/>
    </xf>
    <xf numFmtId="0" fontId="2" fillId="0" borderId="0" xfId="0" applyFont="1" applyAlignment="1">
      <alignment horizontal="center" vertical="top"/>
    </xf>
    <xf numFmtId="0" fontId="0" fillId="0" borderId="0" xfId="0" applyAlignment="1">
      <alignment vertical="top"/>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top"/>
    </xf>
    <xf numFmtId="0" fontId="8" fillId="0" borderId="0" xfId="0" applyFont="1" applyAlignment="1" applyProtection="1">
      <alignment vertical="top" wrapText="1"/>
      <protection locked="0"/>
    </xf>
    <xf numFmtId="0" fontId="10"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top" wrapText="1"/>
    </xf>
    <xf numFmtId="0" fontId="11" fillId="0" borderId="0" xfId="0" applyFont="1" applyAlignment="1">
      <alignment horizontal="left" vertical="center"/>
    </xf>
    <xf numFmtId="0" fontId="4" fillId="0" borderId="0" xfId="0" applyFont="1" applyAlignment="1">
      <alignment vertical="center"/>
    </xf>
    <xf numFmtId="0" fontId="2" fillId="0" borderId="0" xfId="0" applyFont="1" applyAlignment="1">
      <alignment vertical="top"/>
    </xf>
    <xf numFmtId="0" fontId="4" fillId="4" borderId="0" xfId="0" applyFont="1" applyFill="1" applyAlignment="1">
      <alignment horizontal="center" vertical="center"/>
    </xf>
    <xf numFmtId="0" fontId="2" fillId="4" borderId="0" xfId="0" applyFont="1" applyFill="1" applyAlignment="1">
      <alignment horizontal="center" vertical="top"/>
    </xf>
    <xf numFmtId="0" fontId="8" fillId="4" borderId="0" xfId="0" applyFont="1" applyFill="1" applyAlignment="1">
      <alignment vertical="top"/>
    </xf>
    <xf numFmtId="0" fontId="8" fillId="4" borderId="0" xfId="0" applyFont="1" applyFill="1" applyAlignment="1">
      <alignment vertical="top" wrapText="1"/>
    </xf>
    <xf numFmtId="0" fontId="8" fillId="4" borderId="0" xfId="0" applyFont="1" applyFill="1" applyAlignment="1">
      <alignment horizontal="center" vertical="top"/>
    </xf>
    <xf numFmtId="0" fontId="10" fillId="4" borderId="0" xfId="0" applyFont="1" applyFill="1" applyAlignment="1">
      <alignment horizontal="center" vertical="top"/>
    </xf>
    <xf numFmtId="0" fontId="10" fillId="4" borderId="0" xfId="0" applyFont="1" applyFill="1" applyAlignment="1" applyProtection="1">
      <alignment horizontal="left" vertical="center" wrapText="1"/>
      <protection locked="0"/>
    </xf>
    <xf numFmtId="0" fontId="8" fillId="4" borderId="0" xfId="0" applyFont="1" applyFill="1" applyAlignment="1" applyProtection="1">
      <alignment vertical="top" wrapText="1"/>
      <protection locked="0"/>
    </xf>
    <xf numFmtId="0" fontId="12" fillId="4" borderId="0" xfId="0" applyFont="1" applyFill="1" applyAlignment="1" applyProtection="1">
      <alignment horizontal="center" vertical="center" wrapText="1"/>
      <protection locked="0"/>
    </xf>
    <xf numFmtId="0" fontId="10"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Alignment="1">
      <alignment vertical="center"/>
    </xf>
    <xf numFmtId="0" fontId="10" fillId="4" borderId="0" xfId="0" applyFont="1" applyFill="1" applyAlignment="1">
      <alignment horizontal="left" vertical="center" wrapText="1"/>
    </xf>
    <xf numFmtId="0" fontId="13" fillId="4" borderId="0" xfId="0" applyFont="1" applyFill="1" applyAlignment="1">
      <alignment horizontal="center" vertical="center" wrapText="1"/>
    </xf>
    <xf numFmtId="0" fontId="8" fillId="4" borderId="0" xfId="0" applyFont="1" applyFill="1" applyAlignment="1">
      <alignment horizontal="center" vertical="top" wrapText="1"/>
    </xf>
    <xf numFmtId="0" fontId="0" fillId="0" borderId="0" xfId="0" applyAlignment="1">
      <alignment horizontal="center" vertical="top"/>
    </xf>
    <xf numFmtId="0" fontId="8" fillId="6" borderId="30"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8" fillId="0" borderId="0" xfId="0" applyFont="1" applyAlignment="1">
      <alignment vertical="center" wrapText="1"/>
    </xf>
    <xf numFmtId="0" fontId="0" fillId="0" borderId="0" xfId="0" applyAlignment="1">
      <alignment vertical="center"/>
    </xf>
    <xf numFmtId="0" fontId="12" fillId="0" borderId="0" xfId="0" applyFont="1" applyAlignment="1">
      <alignment horizontal="center" vertical="center" wrapText="1"/>
    </xf>
    <xf numFmtId="0" fontId="8" fillId="8" borderId="0" xfId="0" applyFont="1" applyFill="1" applyAlignment="1">
      <alignment horizontal="left" vertical="top" wrapText="1"/>
    </xf>
    <xf numFmtId="0" fontId="8" fillId="8" borderId="4"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1"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3" xfId="0" applyFont="1" applyFill="1" applyBorder="1" applyAlignment="1">
      <alignment horizontal="center" vertical="top" wrapText="1"/>
    </xf>
    <xf numFmtId="0" fontId="8" fillId="8" borderId="35" xfId="0" applyFont="1" applyFill="1" applyBorder="1" applyAlignment="1">
      <alignment horizontal="left" vertical="top" wrapText="1"/>
    </xf>
    <xf numFmtId="0" fontId="8" fillId="4" borderId="0" xfId="0" applyFont="1" applyFill="1" applyAlignment="1">
      <alignment horizontal="left" vertical="top" wrapText="1"/>
    </xf>
    <xf numFmtId="0" fontId="16" fillId="4" borderId="0" xfId="0" applyFont="1" applyFill="1" applyAlignment="1">
      <alignment horizontal="center" vertical="center"/>
    </xf>
    <xf numFmtId="0" fontId="0" fillId="4" borderId="0" xfId="0" applyFill="1" applyAlignment="1">
      <alignment horizontal="center" vertical="top"/>
    </xf>
    <xf numFmtId="0" fontId="12" fillId="4" borderId="0" xfId="0" applyFont="1" applyFill="1" applyAlignment="1">
      <alignment horizontal="center" vertical="top" wrapText="1"/>
    </xf>
    <xf numFmtId="0" fontId="12" fillId="4" borderId="0" xfId="0" applyFont="1" applyFill="1" applyAlignment="1">
      <alignment vertical="top" wrapText="1"/>
    </xf>
    <xf numFmtId="0" fontId="10" fillId="4" borderId="0" xfId="0" applyFont="1" applyFill="1" applyAlignment="1">
      <alignment horizontal="center" vertical="center" wrapText="1"/>
    </xf>
    <xf numFmtId="0" fontId="8" fillId="3" borderId="30"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5" fillId="4" borderId="0" xfId="0" applyFont="1" applyFill="1" applyAlignment="1">
      <alignment vertical="center" wrapText="1"/>
    </xf>
    <xf numFmtId="0" fontId="12" fillId="0" borderId="0" xfId="0" applyFont="1" applyAlignment="1">
      <alignment vertical="center" wrapText="1"/>
    </xf>
    <xf numFmtId="0" fontId="5" fillId="7" borderId="45" xfId="0" applyFont="1" applyFill="1" applyBorder="1" applyAlignment="1">
      <alignment vertical="center" wrapText="1"/>
    </xf>
    <xf numFmtId="0" fontId="5" fillId="7" borderId="46" xfId="0" applyFont="1" applyFill="1" applyBorder="1" applyAlignment="1">
      <alignment vertical="center" wrapText="1"/>
    </xf>
    <xf numFmtId="0" fontId="12" fillId="0" borderId="39" xfId="0" applyFont="1" applyBorder="1" applyAlignment="1">
      <alignment vertical="center" wrapText="1"/>
    </xf>
    <xf numFmtId="0" fontId="12" fillId="4" borderId="0" xfId="0" applyFont="1" applyFill="1" applyAlignment="1">
      <alignment horizontal="left" vertical="top" wrapText="1"/>
    </xf>
    <xf numFmtId="0" fontId="8" fillId="4" borderId="0" xfId="0" applyFont="1" applyFill="1" applyAlignment="1">
      <alignment vertical="center" wrapText="1"/>
    </xf>
    <xf numFmtId="0" fontId="18" fillId="5" borderId="28" xfId="0" applyFont="1" applyFill="1" applyBorder="1" applyAlignment="1">
      <alignment horizontal="center" vertical="center"/>
    </xf>
    <xf numFmtId="0" fontId="8" fillId="4" borderId="0" xfId="0" applyFont="1" applyFill="1" applyAlignment="1">
      <alignment horizontal="center" vertical="center" wrapText="1"/>
    </xf>
    <xf numFmtId="0" fontId="10" fillId="4" borderId="40" xfId="0" applyFont="1" applyFill="1" applyBorder="1" applyAlignment="1">
      <alignment horizontal="left" vertical="center"/>
    </xf>
    <xf numFmtId="0" fontId="8" fillId="4" borderId="28" xfId="0" applyFont="1" applyFill="1" applyBorder="1" applyAlignment="1">
      <alignment horizontal="center" vertical="center"/>
    </xf>
    <xf numFmtId="0" fontId="12" fillId="4" borderId="0" xfId="0" applyFont="1" applyFill="1" applyAlignment="1">
      <alignment horizontal="left" vertical="center" wrapText="1"/>
    </xf>
    <xf numFmtId="0" fontId="12" fillId="4" borderId="0" xfId="0" applyFont="1" applyFill="1" applyAlignment="1">
      <alignment horizontal="left" vertical="center"/>
    </xf>
    <xf numFmtId="0" fontId="0" fillId="4" borderId="0" xfId="0" applyFill="1" applyAlignment="1">
      <alignment vertical="top"/>
    </xf>
    <xf numFmtId="0" fontId="13" fillId="4" borderId="0" xfId="0" applyFont="1" applyFill="1" applyAlignment="1">
      <alignment vertical="top" wrapText="1"/>
    </xf>
    <xf numFmtId="0" fontId="13" fillId="4" borderId="0" xfId="0" applyFont="1" applyFill="1" applyAlignment="1">
      <alignment vertical="top"/>
    </xf>
    <xf numFmtId="0" fontId="8" fillId="4" borderId="0" xfId="0" applyFont="1" applyFill="1" applyAlignment="1">
      <alignment horizontal="left" vertical="center" wrapText="1"/>
    </xf>
    <xf numFmtId="0" fontId="0" fillId="4" borderId="0" xfId="0" applyFill="1" applyAlignment="1">
      <alignment horizontal="left" vertical="center"/>
    </xf>
    <xf numFmtId="0" fontId="8" fillId="4" borderId="0" xfId="0" applyFont="1" applyFill="1" applyAlignment="1">
      <alignment horizontal="center"/>
    </xf>
    <xf numFmtId="0" fontId="8" fillId="4" borderId="0" xfId="0" applyFont="1" applyFill="1"/>
    <xf numFmtId="0" fontId="13" fillId="4" borderId="0" xfId="0" applyFont="1" applyFill="1" applyAlignment="1">
      <alignment vertical="center"/>
    </xf>
    <xf numFmtId="0" fontId="12" fillId="4" borderId="0" xfId="0" applyFont="1" applyFill="1" applyAlignment="1">
      <alignment vertical="center" wrapText="1"/>
    </xf>
    <xf numFmtId="0" fontId="12" fillId="4" borderId="0" xfId="0" applyFont="1" applyFill="1" applyAlignment="1">
      <alignment horizontal="center" vertical="center" wrapText="1"/>
    </xf>
    <xf numFmtId="0" fontId="0" fillId="4" borderId="0" xfId="0" applyFill="1" applyAlignment="1">
      <alignment vertical="center"/>
    </xf>
    <xf numFmtId="0" fontId="0" fillId="4" borderId="0" xfId="0" applyFill="1" applyAlignment="1">
      <alignment horizontal="right"/>
    </xf>
    <xf numFmtId="0" fontId="0" fillId="4" borderId="0" xfId="0" applyFill="1" applyAlignment="1">
      <alignment horizontal="center" vertical="center"/>
    </xf>
    <xf numFmtId="0" fontId="0" fillId="4" borderId="34" xfId="0" applyFill="1" applyBorder="1" applyAlignment="1">
      <alignment horizontal="center" vertical="center"/>
    </xf>
    <xf numFmtId="0" fontId="0" fillId="4" borderId="34" xfId="0" applyFill="1" applyBorder="1" applyAlignment="1">
      <alignment vertical="center"/>
    </xf>
    <xf numFmtId="0" fontId="4" fillId="4" borderId="0" xfId="0" applyFont="1" applyFill="1" applyAlignment="1">
      <alignment vertical="top"/>
    </xf>
    <xf numFmtId="0" fontId="0" fillId="4" borderId="34" xfId="0" applyFill="1" applyBorder="1" applyAlignment="1">
      <alignment vertical="top"/>
    </xf>
    <xf numFmtId="0" fontId="2" fillId="4" borderId="0" xfId="0" applyFont="1" applyFill="1" applyAlignment="1">
      <alignment vertical="top"/>
    </xf>
    <xf numFmtId="0" fontId="0" fillId="4" borderId="0" xfId="0" applyFill="1"/>
    <xf numFmtId="0" fontId="22" fillId="4" borderId="0" xfId="0" applyFont="1" applyFill="1" applyAlignment="1">
      <alignment vertical="top"/>
    </xf>
    <xf numFmtId="0" fontId="22" fillId="4" borderId="34" xfId="0" applyFont="1" applyFill="1" applyBorder="1" applyAlignment="1">
      <alignment vertical="center"/>
    </xf>
    <xf numFmtId="0" fontId="22" fillId="4" borderId="0" xfId="0" applyFont="1" applyFill="1" applyAlignment="1">
      <alignment vertical="center"/>
    </xf>
    <xf numFmtId="0" fontId="22" fillId="4" borderId="40" xfId="0" applyFont="1" applyFill="1" applyBorder="1" applyAlignment="1">
      <alignment vertical="center"/>
    </xf>
    <xf numFmtId="0" fontId="22" fillId="0" borderId="0" xfId="0" applyFont="1" applyAlignment="1">
      <alignment vertical="center"/>
    </xf>
    <xf numFmtId="0" fontId="5" fillId="4" borderId="0" xfId="0" applyFont="1" applyFill="1" applyAlignment="1">
      <alignment vertical="top"/>
    </xf>
    <xf numFmtId="0" fontId="22" fillId="4" borderId="34" xfId="0" applyFont="1" applyFill="1" applyBorder="1" applyAlignment="1">
      <alignment vertical="top"/>
    </xf>
    <xf numFmtId="0" fontId="22" fillId="4" borderId="41" xfId="0" applyFont="1" applyFill="1" applyBorder="1" applyAlignment="1">
      <alignment vertical="center"/>
    </xf>
    <xf numFmtId="0" fontId="0" fillId="4" borderId="34" xfId="0" applyFill="1" applyBorder="1" applyAlignment="1">
      <alignment horizontal="left" vertical="top"/>
    </xf>
    <xf numFmtId="0" fontId="0" fillId="4" borderId="34" xfId="0" applyFill="1" applyBorder="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22" fillId="4" borderId="40" xfId="0" applyFont="1" applyFill="1" applyBorder="1" applyAlignment="1">
      <alignment horizontal="left" vertical="center"/>
    </xf>
    <xf numFmtId="0" fontId="22" fillId="4" borderId="0" xfId="0" applyFont="1" applyFill="1" applyAlignment="1">
      <alignment horizontal="left" vertical="top"/>
    </xf>
    <xf numFmtId="0" fontId="22" fillId="4" borderId="0" xfId="0" applyFont="1" applyFill="1" applyAlignment="1">
      <alignment horizontal="left" vertical="center"/>
    </xf>
    <xf numFmtId="0" fontId="22" fillId="4" borderId="40" xfId="0" applyFont="1" applyFill="1" applyBorder="1" applyAlignment="1">
      <alignment horizontal="left" vertical="top"/>
    </xf>
    <xf numFmtId="0" fontId="23" fillId="4" borderId="0" xfId="0" applyFont="1" applyFill="1" applyAlignment="1">
      <alignment horizontal="left" vertical="center" wrapText="1"/>
    </xf>
    <xf numFmtId="0" fontId="24" fillId="4" borderId="0" xfId="0" applyFont="1" applyFill="1" applyAlignment="1">
      <alignment vertical="top"/>
    </xf>
    <xf numFmtId="0" fontId="23" fillId="4" borderId="0" xfId="0" applyFont="1" applyFill="1" applyAlignment="1">
      <alignment vertical="center"/>
    </xf>
    <xf numFmtId="0" fontId="7" fillId="4" borderId="0" xfId="0" applyFont="1" applyFill="1" applyAlignment="1">
      <alignment vertical="center"/>
    </xf>
    <xf numFmtId="0" fontId="7" fillId="4" borderId="34" xfId="0" applyFont="1" applyFill="1" applyBorder="1" applyAlignment="1">
      <alignment vertical="center"/>
    </xf>
    <xf numFmtId="0" fontId="7" fillId="4" borderId="0" xfId="0" applyFont="1" applyFill="1" applyAlignment="1">
      <alignment vertical="top"/>
    </xf>
    <xf numFmtId="0" fontId="7" fillId="4" borderId="0" xfId="0" applyFont="1" applyFill="1" applyAlignment="1">
      <alignment horizontal="left" vertical="top"/>
    </xf>
    <xf numFmtId="0" fontId="7" fillId="4" borderId="34" xfId="0" applyFont="1" applyFill="1" applyBorder="1" applyAlignment="1">
      <alignment horizontal="left" vertical="top"/>
    </xf>
    <xf numFmtId="0" fontId="7" fillId="4" borderId="0" xfId="0" applyFont="1" applyFill="1" applyAlignment="1">
      <alignment horizontal="left" vertical="center"/>
    </xf>
    <xf numFmtId="0" fontId="7" fillId="4" borderId="34" xfId="0" applyFont="1" applyFill="1" applyBorder="1" applyAlignment="1">
      <alignment horizontal="left" vertical="center"/>
    </xf>
    <xf numFmtId="0" fontId="16" fillId="4" borderId="53" xfId="0" applyFont="1" applyFill="1" applyBorder="1" applyAlignment="1">
      <alignment vertical="center"/>
    </xf>
    <xf numFmtId="0" fontId="10" fillId="0" borderId="0" xfId="0" applyFont="1" applyAlignment="1">
      <alignment vertical="center"/>
    </xf>
    <xf numFmtId="0" fontId="16" fillId="0" borderId="0" xfId="0" applyFont="1" applyAlignment="1">
      <alignment horizontal="center" vertical="center"/>
    </xf>
    <xf numFmtId="0" fontId="10" fillId="0" borderId="0" xfId="0" applyFont="1" applyAlignment="1">
      <alignment wrapText="1" readingOrder="1"/>
    </xf>
    <xf numFmtId="0" fontId="8" fillId="0" borderId="56" xfId="0" applyFont="1" applyBorder="1" applyAlignment="1">
      <alignment wrapText="1" readingOrder="1"/>
    </xf>
    <xf numFmtId="0" fontId="10" fillId="0" borderId="57" xfId="0" applyFont="1" applyBorder="1" applyAlignment="1">
      <alignment vertical="center"/>
    </xf>
    <xf numFmtId="0" fontId="15" fillId="4" borderId="55" xfId="0" applyFont="1" applyFill="1" applyBorder="1" applyAlignment="1">
      <alignment vertical="center" wrapText="1"/>
    </xf>
    <xf numFmtId="0" fontId="15" fillId="4" borderId="54" xfId="0" applyFont="1" applyFill="1" applyBorder="1" applyAlignment="1">
      <alignment vertical="center" wrapText="1"/>
    </xf>
    <xf numFmtId="0" fontId="15" fillId="4" borderId="0" xfId="0" applyFont="1" applyFill="1" applyAlignment="1">
      <alignment vertical="center" wrapText="1"/>
    </xf>
    <xf numFmtId="0" fontId="12" fillId="0" borderId="18" xfId="0" applyFont="1" applyBorder="1" applyAlignment="1">
      <alignment horizontal="center" vertical="center" wrapText="1"/>
    </xf>
    <xf numFmtId="0" fontId="12" fillId="0" borderId="30" xfId="0" applyFont="1"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wrapText="1"/>
    </xf>
    <xf numFmtId="0" fontId="10" fillId="0" borderId="59" xfId="0" applyFont="1" applyBorder="1" applyAlignment="1">
      <alignment vertical="center"/>
    </xf>
    <xf numFmtId="0" fontId="12" fillId="0" borderId="37" xfId="0" applyFont="1" applyBorder="1" applyAlignment="1">
      <alignment vertical="center" wrapText="1"/>
    </xf>
    <xf numFmtId="0" fontId="12" fillId="0" borderId="38" xfId="0" applyFont="1" applyBorder="1" applyAlignment="1">
      <alignment vertical="center" wrapText="1"/>
    </xf>
    <xf numFmtId="0" fontId="10" fillId="0" borderId="0" xfId="0" applyFont="1" applyAlignment="1">
      <alignment vertical="top"/>
    </xf>
    <xf numFmtId="0" fontId="12" fillId="0" borderId="0" xfId="0" applyFont="1" applyAlignment="1">
      <alignment horizontal="center" vertical="top" wrapText="1"/>
    </xf>
    <xf numFmtId="0" fontId="12" fillId="0" borderId="43" xfId="0" applyFont="1" applyBorder="1" applyAlignment="1">
      <alignment horizontal="center" vertical="center" wrapText="1"/>
    </xf>
    <xf numFmtId="0" fontId="10" fillId="4" borderId="0" xfId="0" applyFont="1" applyFill="1" applyAlignment="1">
      <alignment vertical="center"/>
    </xf>
    <xf numFmtId="0" fontId="10" fillId="4" borderId="0" xfId="0" applyFont="1" applyFill="1" applyAlignment="1">
      <alignment wrapText="1" readingOrder="1"/>
    </xf>
    <xf numFmtId="0" fontId="8" fillId="4" borderId="0" xfId="0" applyFont="1" applyFill="1" applyAlignment="1">
      <alignment wrapText="1" readingOrder="1"/>
    </xf>
    <xf numFmtId="0" fontId="12" fillId="0" borderId="28" xfId="0" applyFont="1" applyBorder="1" applyAlignment="1">
      <alignment horizontal="center" vertical="center" wrapText="1"/>
    </xf>
    <xf numFmtId="0" fontId="12" fillId="0" borderId="51" xfId="0" applyFont="1" applyBorder="1" applyAlignment="1">
      <alignment vertical="center" wrapText="1"/>
    </xf>
    <xf numFmtId="0" fontId="12" fillId="0" borderId="52" xfId="0" applyFont="1" applyBorder="1" applyAlignment="1">
      <alignment vertical="center" wrapText="1"/>
    </xf>
    <xf numFmtId="0" fontId="12" fillId="0" borderId="46" xfId="0" applyFont="1" applyBorder="1" applyAlignment="1">
      <alignment vertical="center" wrapText="1"/>
    </xf>
    <xf numFmtId="0" fontId="8" fillId="8" borderId="37" xfId="0" applyFont="1" applyFill="1" applyBorder="1" applyAlignment="1">
      <alignment horizontal="center" vertical="center"/>
    </xf>
    <xf numFmtId="0" fontId="8" fillId="8" borderId="38" xfId="0" applyFont="1" applyFill="1" applyBorder="1" applyAlignment="1">
      <alignment horizontal="center" vertical="center"/>
    </xf>
    <xf numFmtId="0" fontId="8" fillId="8" borderId="38" xfId="0" applyFont="1" applyFill="1" applyBorder="1" applyAlignment="1">
      <alignment vertical="center"/>
    </xf>
    <xf numFmtId="0" fontId="8" fillId="8" borderId="39" xfId="0" applyFont="1" applyFill="1" applyBorder="1" applyAlignment="1">
      <alignment vertical="center"/>
    </xf>
    <xf numFmtId="0" fontId="12" fillId="10" borderId="52" xfId="0" applyFont="1" applyFill="1" applyBorder="1" applyAlignment="1">
      <alignment vertical="center" wrapText="1"/>
    </xf>
    <xf numFmtId="0" fontId="10" fillId="4" borderId="0" xfId="0" applyFont="1" applyFill="1" applyAlignment="1">
      <alignment vertical="top"/>
    </xf>
    <xf numFmtId="0" fontId="12" fillId="4" borderId="0" xfId="0" applyFont="1" applyFill="1" applyAlignment="1">
      <alignment vertical="top"/>
    </xf>
    <xf numFmtId="1" fontId="12" fillId="4" borderId="0" xfId="0" applyNumberFormat="1" applyFont="1" applyFill="1" applyAlignment="1">
      <alignment vertical="top"/>
    </xf>
    <xf numFmtId="44" fontId="12" fillId="4" borderId="0" xfId="2" applyFont="1" applyFill="1" applyAlignment="1">
      <alignment vertical="top"/>
    </xf>
    <xf numFmtId="0" fontId="12" fillId="0" borderId="0" xfId="0" applyFont="1" applyAlignment="1">
      <alignment vertical="top"/>
    </xf>
    <xf numFmtId="164" fontId="30" fillId="4" borderId="0" xfId="0" applyNumberFormat="1" applyFont="1" applyFill="1" applyAlignment="1">
      <alignment horizontal="left" wrapText="1"/>
    </xf>
    <xf numFmtId="1" fontId="31" fillId="4" borderId="0" xfId="0" applyNumberFormat="1" applyFont="1" applyFill="1" applyAlignment="1">
      <alignment horizontal="center" vertical="center" wrapText="1"/>
    </xf>
    <xf numFmtId="164" fontId="31" fillId="4" borderId="0" xfId="0" applyNumberFormat="1" applyFont="1" applyFill="1" applyAlignment="1">
      <alignment horizontal="left" vertical="center" wrapText="1"/>
    </xf>
    <xf numFmtId="0" fontId="25" fillId="4" borderId="0" xfId="0" applyFont="1" applyFill="1" applyAlignment="1">
      <alignment vertical="top"/>
    </xf>
    <xf numFmtId="1" fontId="22" fillId="4" borderId="0" xfId="0" applyNumberFormat="1" applyFont="1" applyFill="1" applyAlignment="1">
      <alignment horizontal="center" vertical="center"/>
    </xf>
    <xf numFmtId="44" fontId="22" fillId="4" borderId="0" xfId="2" applyFont="1" applyFill="1" applyBorder="1" applyAlignment="1">
      <alignment horizontal="center" vertical="center"/>
    </xf>
    <xf numFmtId="44" fontId="2" fillId="4" borderId="0" xfId="2" applyFont="1" applyFill="1" applyBorder="1" applyAlignment="1">
      <alignment vertical="center"/>
    </xf>
    <xf numFmtId="44" fontId="2" fillId="4" borderId="0" xfId="2" applyFont="1" applyFill="1" applyBorder="1" applyAlignment="1">
      <alignment horizontal="right" vertical="center"/>
    </xf>
    <xf numFmtId="0" fontId="4" fillId="4" borderId="0" xfId="0" applyFont="1" applyFill="1" applyAlignment="1">
      <alignment horizontal="left"/>
    </xf>
    <xf numFmtId="1" fontId="24" fillId="4" borderId="0" xfId="0" applyNumberFormat="1" applyFont="1" applyFill="1" applyAlignment="1">
      <alignment horizontal="center" vertical="center"/>
    </xf>
    <xf numFmtId="44" fontId="24" fillId="4" borderId="0" xfId="2" applyFont="1" applyFill="1" applyBorder="1" applyAlignment="1">
      <alignment horizontal="center" vertical="center"/>
    </xf>
    <xf numFmtId="1" fontId="34" fillId="4" borderId="0" xfId="0" applyNumberFormat="1" applyFont="1" applyFill="1" applyAlignment="1">
      <alignment horizontal="center" vertical="center"/>
    </xf>
    <xf numFmtId="44" fontId="33" fillId="4" borderId="0" xfId="2" applyFont="1" applyFill="1" applyAlignment="1">
      <alignment horizontal="center" vertical="center"/>
    </xf>
    <xf numFmtId="0" fontId="9" fillId="4" borderId="0" xfId="0" applyFont="1" applyFill="1" applyAlignment="1">
      <alignment vertical="center"/>
    </xf>
    <xf numFmtId="0" fontId="12" fillId="0" borderId="0" xfId="0" applyFont="1" applyAlignment="1">
      <alignment vertical="center"/>
    </xf>
    <xf numFmtId="44" fontId="5" fillId="4" borderId="0" xfId="2" applyFont="1" applyFill="1" applyBorder="1" applyAlignment="1">
      <alignment horizontal="center" vertical="center"/>
    </xf>
    <xf numFmtId="2" fontId="5" fillId="4" borderId="0" xfId="2" applyNumberFormat="1" applyFont="1" applyFill="1" applyBorder="1" applyAlignment="1">
      <alignment horizontal="center" vertical="center"/>
    </xf>
    <xf numFmtId="9" fontId="5" fillId="4" borderId="0" xfId="2" applyNumberFormat="1" applyFont="1" applyFill="1" applyBorder="1" applyAlignment="1">
      <alignment horizontal="center" vertical="center"/>
    </xf>
    <xf numFmtId="0" fontId="6" fillId="4" borderId="0" xfId="0" applyFont="1" applyFill="1" applyAlignment="1">
      <alignment vertical="center"/>
    </xf>
    <xf numFmtId="44" fontId="2" fillId="4" borderId="0" xfId="2" applyFont="1" applyFill="1" applyBorder="1" applyAlignment="1">
      <alignment horizontal="left" vertical="top"/>
    </xf>
    <xf numFmtId="0" fontId="11" fillId="4" borderId="0" xfId="0" applyFont="1" applyFill="1" applyAlignment="1">
      <alignment horizontal="left" vertical="center"/>
    </xf>
    <xf numFmtId="0" fontId="10" fillId="4" borderId="0" xfId="0" applyFont="1" applyFill="1" applyAlignment="1">
      <alignment vertical="top" wrapText="1"/>
    </xf>
    <xf numFmtId="0" fontId="18" fillId="5" borderId="65" xfId="0" applyFont="1" applyFill="1" applyBorder="1" applyAlignment="1">
      <alignment horizontal="center" vertical="center"/>
    </xf>
    <xf numFmtId="0" fontId="8" fillId="0" borderId="0" xfId="0" applyFont="1" applyAlignment="1">
      <alignment horizontal="center" vertical="center" wrapText="1"/>
    </xf>
    <xf numFmtId="0" fontId="40" fillId="0" borderId="0" xfId="0" applyFont="1" applyAlignment="1">
      <alignment vertical="top" wrapText="1"/>
    </xf>
    <xf numFmtId="0" fontId="41" fillId="0" borderId="0" xfId="0" applyFont="1"/>
    <xf numFmtId="0" fontId="40" fillId="0" borderId="0" xfId="0" applyFont="1" applyAlignment="1">
      <alignment vertical="top"/>
    </xf>
    <xf numFmtId="0" fontId="44" fillId="0" borderId="0" xfId="0" applyFont="1"/>
    <xf numFmtId="0" fontId="45" fillId="0" borderId="0" xfId="0" applyFont="1"/>
    <xf numFmtId="0" fontId="41" fillId="0" borderId="1" xfId="0" applyFont="1" applyBorder="1"/>
    <xf numFmtId="0" fontId="41" fillId="0" borderId="0" xfId="0" applyFont="1" applyAlignment="1">
      <alignment horizontal="center"/>
    </xf>
    <xf numFmtId="0" fontId="41" fillId="0" borderId="35" xfId="0" applyFont="1" applyBorder="1"/>
    <xf numFmtId="0" fontId="46" fillId="0" borderId="0" xfId="0" applyFont="1"/>
    <xf numFmtId="0" fontId="46" fillId="0" borderId="0" xfId="0" applyFont="1" applyAlignment="1">
      <alignment horizontal="left"/>
    </xf>
    <xf numFmtId="0" fontId="45" fillId="0" borderId="0" xfId="0" applyFont="1" applyAlignment="1">
      <alignment horizontal="center"/>
    </xf>
    <xf numFmtId="0" fontId="45" fillId="0" borderId="0" xfId="0" applyFont="1" applyAlignment="1">
      <alignment horizontal="left"/>
    </xf>
    <xf numFmtId="0" fontId="45" fillId="0" borderId="34" xfId="0" applyFont="1" applyBorder="1" applyAlignment="1">
      <alignment horizontal="center"/>
    </xf>
    <xf numFmtId="0" fontId="45" fillId="0" borderId="34" xfId="0" applyFont="1" applyBorder="1"/>
    <xf numFmtId="0" fontId="48" fillId="13" borderId="34" xfId="0" applyFont="1" applyFill="1" applyBorder="1" applyAlignment="1">
      <alignment wrapText="1"/>
    </xf>
    <xf numFmtId="0" fontId="50" fillId="13" borderId="34" xfId="0" applyFont="1" applyFill="1" applyBorder="1" applyAlignment="1" applyProtection="1">
      <alignment horizontal="center"/>
      <protection locked="0"/>
    </xf>
    <xf numFmtId="0" fontId="42" fillId="0" borderId="0" xfId="0" applyFont="1" applyAlignment="1" applyProtection="1">
      <alignment vertical="center" wrapText="1"/>
      <protection locked="0"/>
    </xf>
    <xf numFmtId="0" fontId="41" fillId="0" borderId="64" xfId="0" applyFont="1" applyBorder="1"/>
    <xf numFmtId="0" fontId="43" fillId="0" borderId="64" xfId="0" applyFont="1" applyBorder="1" applyAlignment="1" applyProtection="1">
      <alignment vertical="center" wrapText="1"/>
      <protection locked="0"/>
    </xf>
    <xf numFmtId="0" fontId="43" fillId="0" borderId="0" xfId="0" applyFont="1" applyAlignment="1" applyProtection="1">
      <alignment vertical="center" wrapText="1"/>
      <protection locked="0"/>
    </xf>
    <xf numFmtId="0" fontId="41" fillId="0" borderId="66" xfId="0" applyFont="1" applyBorder="1"/>
    <xf numFmtId="0" fontId="41" fillId="0" borderId="15" xfId="0" applyFont="1" applyBorder="1" applyAlignment="1">
      <alignment horizontal="center"/>
    </xf>
    <xf numFmtId="0" fontId="41" fillId="0" borderId="19" xfId="0" applyFont="1" applyBorder="1" applyAlignment="1">
      <alignment horizontal="center"/>
    </xf>
    <xf numFmtId="0" fontId="41" fillId="0" borderId="67" xfId="0" applyFont="1" applyBorder="1"/>
    <xf numFmtId="0" fontId="41" fillId="0" borderId="0" xfId="0" applyFont="1" applyAlignment="1">
      <alignment horizontal="right"/>
    </xf>
    <xf numFmtId="0" fontId="41" fillId="0" borderId="34" xfId="0" applyFont="1" applyBorder="1"/>
    <xf numFmtId="0" fontId="44" fillId="0" borderId="0" xfId="0" applyFont="1" applyAlignment="1">
      <alignment vertical="top"/>
    </xf>
    <xf numFmtId="0" fontId="45" fillId="0" borderId="40" xfId="0" applyFont="1" applyBorder="1"/>
    <xf numFmtId="0" fontId="41" fillId="0" borderId="0" xfId="0" applyFont="1" applyAlignment="1">
      <alignment horizontal="left"/>
    </xf>
    <xf numFmtId="0" fontId="46" fillId="0" borderId="0" xfId="0" applyFont="1" applyAlignment="1">
      <alignment vertical="top"/>
    </xf>
    <xf numFmtId="0" fontId="41" fillId="0" borderId="0" xfId="0" applyFont="1" applyAlignment="1">
      <alignment vertical="top"/>
    </xf>
    <xf numFmtId="0" fontId="41" fillId="0" borderId="0" xfId="0" applyFont="1" applyAlignment="1">
      <alignment vertical="center"/>
    </xf>
    <xf numFmtId="0" fontId="45" fillId="0" borderId="0" xfId="0" applyFont="1" applyAlignment="1">
      <alignment vertical="top"/>
    </xf>
    <xf numFmtId="0" fontId="45" fillId="0" borderId="0" xfId="0" applyFont="1" applyAlignment="1">
      <alignment vertical="center"/>
    </xf>
    <xf numFmtId="0" fontId="51" fillId="0" borderId="0" xfId="0" applyFont="1" applyAlignment="1">
      <alignment vertical="top"/>
    </xf>
    <xf numFmtId="0" fontId="52" fillId="0" borderId="0" xfId="0" applyFont="1"/>
    <xf numFmtId="0" fontId="52" fillId="0" borderId="34" xfId="0" applyFont="1" applyBorder="1"/>
    <xf numFmtId="0" fontId="19" fillId="0" borderId="0" xfId="0" applyFont="1" applyAlignment="1">
      <alignment horizontal="center" vertical="center"/>
    </xf>
    <xf numFmtId="0" fontId="53" fillId="0" borderId="0" xfId="0" applyFont="1" applyAlignment="1">
      <alignment horizontal="left" vertical="top" wrapText="1"/>
    </xf>
    <xf numFmtId="0" fontId="53" fillId="0" borderId="0" xfId="0" applyFont="1" applyAlignment="1">
      <alignment horizontal="left" vertical="top"/>
    </xf>
    <xf numFmtId="0" fontId="40" fillId="0" borderId="34" xfId="0" applyFont="1" applyBorder="1" applyAlignment="1">
      <alignment vertical="top"/>
    </xf>
    <xf numFmtId="0" fontId="53" fillId="0" borderId="0" xfId="0" applyFont="1"/>
    <xf numFmtId="0" fontId="53" fillId="0" borderId="0" xfId="0" applyFont="1" applyAlignment="1">
      <alignment vertical="top" wrapText="1"/>
    </xf>
    <xf numFmtId="0" fontId="54" fillId="0" borderId="0" xfId="0" applyFont="1"/>
    <xf numFmtId="0" fontId="53" fillId="0" borderId="0" xfId="0" applyFont="1" applyAlignment="1">
      <alignment horizontal="left"/>
    </xf>
    <xf numFmtId="0" fontId="40" fillId="0" borderId="34" xfId="0" applyFont="1" applyBorder="1"/>
    <xf numFmtId="0" fontId="53" fillId="0" borderId="0" xfId="0" applyFont="1" applyAlignment="1">
      <alignment horizontal="left" wrapText="1"/>
    </xf>
    <xf numFmtId="0" fontId="40" fillId="0" borderId="0" xfId="0" applyFont="1"/>
    <xf numFmtId="0" fontId="53" fillId="0" borderId="0" xfId="0" applyFont="1" applyAlignment="1">
      <alignment horizontal="left" vertical="center"/>
    </xf>
    <xf numFmtId="0" fontId="40" fillId="0" borderId="34" xfId="0" applyFont="1" applyBorder="1" applyAlignment="1">
      <alignment vertical="center"/>
    </xf>
    <xf numFmtId="0" fontId="40" fillId="0" borderId="0" xfId="0" applyFont="1" applyAlignment="1">
      <alignment vertical="center"/>
    </xf>
    <xf numFmtId="0" fontId="42" fillId="0" borderId="0" xfId="0" applyFont="1"/>
    <xf numFmtId="0" fontId="40" fillId="0" borderId="0" xfId="0" applyFont="1" applyAlignment="1">
      <alignment horizontal="left"/>
    </xf>
    <xf numFmtId="0" fontId="40" fillId="0" borderId="28" xfId="0" applyFont="1" applyBorder="1" applyAlignment="1">
      <alignment vertical="top"/>
    </xf>
    <xf numFmtId="0" fontId="47" fillId="0" borderId="0" xfId="0" applyFont="1" applyAlignment="1">
      <alignment horizontal="left"/>
    </xf>
    <xf numFmtId="0" fontId="47" fillId="0" borderId="0" xfId="0" applyFont="1"/>
    <xf numFmtId="0" fontId="45" fillId="0" borderId="0" xfId="0" applyFont="1" applyAlignment="1">
      <alignment horizontal="left" vertical="center"/>
    </xf>
    <xf numFmtId="0" fontId="53" fillId="0" borderId="0" xfId="0" applyFont="1" applyAlignment="1">
      <alignment horizontal="center" vertical="top" wrapText="1"/>
    </xf>
    <xf numFmtId="0" fontId="40" fillId="0" borderId="0" xfId="0" applyFont="1" applyAlignment="1">
      <alignment horizontal="center" vertical="center"/>
    </xf>
    <xf numFmtId="0" fontId="0" fillId="0" borderId="0" xfId="0" applyAlignment="1">
      <alignment horizontal="left" vertical="top" wrapText="1"/>
    </xf>
    <xf numFmtId="0" fontId="42" fillId="0" borderId="0" xfId="0" applyFont="1" applyAlignment="1">
      <alignment vertical="top"/>
    </xf>
    <xf numFmtId="0" fontId="40" fillId="13" borderId="30" xfId="0" applyFont="1" applyFill="1" applyBorder="1" applyAlignment="1">
      <alignment horizontal="center" vertical="center" wrapText="1"/>
    </xf>
    <xf numFmtId="0" fontId="40" fillId="13" borderId="28" xfId="0" applyFont="1" applyFill="1" applyBorder="1" applyAlignment="1">
      <alignment horizontal="center" vertical="center" wrapText="1"/>
    </xf>
    <xf numFmtId="0" fontId="53" fillId="0" borderId="37" xfId="0" applyFont="1" applyBorder="1" applyAlignment="1">
      <alignment horizontal="center" vertical="center" wrapText="1"/>
    </xf>
    <xf numFmtId="0" fontId="53" fillId="0" borderId="38" xfId="0" applyFont="1" applyBorder="1" applyAlignment="1">
      <alignment horizontal="center" vertical="center" wrapText="1"/>
    </xf>
    <xf numFmtId="0" fontId="42" fillId="0" borderId="0" xfId="0" applyFont="1" applyAlignment="1">
      <alignment vertical="center"/>
    </xf>
    <xf numFmtId="0" fontId="57" fillId="0" borderId="0" xfId="0" applyFont="1" applyAlignment="1">
      <alignment vertical="top"/>
    </xf>
    <xf numFmtId="0" fontId="53" fillId="0" borderId="0" xfId="0" applyFont="1" applyAlignment="1">
      <alignment horizontal="left" vertical="center" wrapText="1"/>
    </xf>
    <xf numFmtId="0" fontId="40" fillId="0" borderId="0" xfId="0" applyFont="1" applyAlignment="1">
      <alignment horizontal="center"/>
    </xf>
    <xf numFmtId="0" fontId="43" fillId="0" borderId="0" xfId="0" applyFont="1"/>
    <xf numFmtId="0" fontId="53" fillId="0" borderId="0" xfId="0" applyFont="1" applyAlignment="1">
      <alignment horizontal="center" vertical="center" wrapText="1"/>
    </xf>
    <xf numFmtId="0" fontId="19" fillId="0" borderId="0" xfId="0" applyFont="1" applyAlignment="1">
      <alignment vertical="center"/>
    </xf>
    <xf numFmtId="0" fontId="58" fillId="0" borderId="0" xfId="0" applyFont="1"/>
    <xf numFmtId="0" fontId="53" fillId="7" borderId="0" xfId="0" applyFont="1" applyFill="1" applyAlignment="1">
      <alignment horizontal="left" vertical="top"/>
    </xf>
    <xf numFmtId="0" fontId="53" fillId="7" borderId="0" xfId="0" applyFont="1" applyFill="1"/>
    <xf numFmtId="0" fontId="53" fillId="7" borderId="0" xfId="0" applyFont="1" applyFill="1" applyAlignment="1">
      <alignment horizontal="left" vertical="top" wrapText="1"/>
    </xf>
    <xf numFmtId="0" fontId="41" fillId="0" borderId="40" xfId="0" applyFont="1" applyBorder="1"/>
    <xf numFmtId="0" fontId="45" fillId="0" borderId="0" xfId="0" applyFont="1" applyAlignment="1">
      <alignment horizontal="right"/>
    </xf>
    <xf numFmtId="0" fontId="41" fillId="0" borderId="0" xfId="0" applyFont="1" applyAlignment="1">
      <alignment horizontal="right" vertical="top"/>
    </xf>
    <xf numFmtId="0" fontId="40" fillId="14" borderId="49" xfId="0" applyFont="1" applyFill="1" applyBorder="1" applyAlignment="1">
      <alignment horizontal="left"/>
    </xf>
    <xf numFmtId="0" fontId="40" fillId="14" borderId="41" xfId="0" applyFont="1" applyFill="1" applyBorder="1" applyAlignment="1">
      <alignment horizontal="center"/>
    </xf>
    <xf numFmtId="0" fontId="40" fillId="14" borderId="48" xfId="0" applyFont="1" applyFill="1" applyBorder="1" applyAlignment="1">
      <alignment horizontal="center"/>
    </xf>
    <xf numFmtId="0" fontId="40" fillId="14" borderId="68" xfId="0" applyFont="1" applyFill="1" applyBorder="1" applyAlignment="1">
      <alignment horizontal="left"/>
    </xf>
    <xf numFmtId="0" fontId="40" fillId="14" borderId="0" xfId="0" applyFont="1" applyFill="1" applyAlignment="1">
      <alignment horizontal="center"/>
    </xf>
    <xf numFmtId="0" fontId="40" fillId="14" borderId="69" xfId="0" applyFont="1" applyFill="1" applyBorder="1" applyAlignment="1">
      <alignment horizontal="center"/>
    </xf>
    <xf numFmtId="0" fontId="40" fillId="14" borderId="43" xfId="0" applyFont="1" applyFill="1" applyBorder="1" applyAlignment="1">
      <alignment horizontal="left"/>
    </xf>
    <xf numFmtId="0" fontId="40" fillId="14" borderId="40" xfId="0" applyFont="1" applyFill="1" applyBorder="1" applyAlignment="1">
      <alignment horizontal="center"/>
    </xf>
    <xf numFmtId="0" fontId="40" fillId="14" borderId="60" xfId="0" applyFont="1" applyFill="1" applyBorder="1" applyAlignment="1">
      <alignment horizontal="center"/>
    </xf>
    <xf numFmtId="0" fontId="59" fillId="0" borderId="0" xfId="0" applyFont="1" applyAlignment="1">
      <alignment vertical="center"/>
    </xf>
    <xf numFmtId="0" fontId="12" fillId="12" borderId="28" xfId="0" applyFont="1" applyFill="1" applyBorder="1" applyAlignment="1">
      <alignment vertical="center" wrapText="1"/>
    </xf>
    <xf numFmtId="0" fontId="0" fillId="14" borderId="0" xfId="0" applyFill="1" applyAlignment="1">
      <alignment vertical="top"/>
    </xf>
    <xf numFmtId="44" fontId="33" fillId="8" borderId="7" xfId="2" applyFont="1" applyFill="1" applyBorder="1" applyAlignment="1">
      <alignment horizontal="center" vertical="center"/>
    </xf>
    <xf numFmtId="44" fontId="33" fillId="8" borderId="8" xfId="2" applyFont="1" applyFill="1" applyBorder="1" applyAlignment="1">
      <alignment horizontal="center" vertical="center"/>
    </xf>
    <xf numFmtId="44" fontId="33" fillId="8" borderId="9" xfId="2" applyFont="1" applyFill="1" applyBorder="1" applyAlignment="1">
      <alignment horizontal="center" vertical="center"/>
    </xf>
    <xf numFmtId="44" fontId="39" fillId="8" borderId="7" xfId="2" applyFont="1" applyFill="1" applyBorder="1" applyAlignment="1">
      <alignment horizontal="center" vertical="center"/>
    </xf>
    <xf numFmtId="44" fontId="39" fillId="8" borderId="8" xfId="2" applyFont="1" applyFill="1" applyBorder="1" applyAlignment="1">
      <alignment horizontal="center" vertical="center"/>
    </xf>
    <xf numFmtId="44" fontId="39" fillId="8" borderId="9" xfId="2" applyFont="1" applyFill="1" applyBorder="1" applyAlignment="1">
      <alignment horizontal="center" vertical="center"/>
    </xf>
    <xf numFmtId="44" fontId="16" fillId="4" borderId="7" xfId="0" applyNumberFormat="1" applyFont="1" applyFill="1" applyBorder="1" applyAlignment="1">
      <alignment horizontal="center" vertical="top"/>
    </xf>
    <xf numFmtId="0" fontId="16" fillId="4" borderId="8" xfId="0" applyFont="1" applyFill="1" applyBorder="1" applyAlignment="1">
      <alignment horizontal="center" vertical="top"/>
    </xf>
    <xf numFmtId="0" fontId="16" fillId="4" borderId="9" xfId="0" applyFont="1" applyFill="1" applyBorder="1" applyAlignment="1">
      <alignment horizontal="center" vertical="top"/>
    </xf>
    <xf numFmtId="0" fontId="22" fillId="4" borderId="28" xfId="0" applyFont="1" applyFill="1" applyBorder="1" applyAlignment="1">
      <alignment horizontal="center" vertical="center"/>
    </xf>
    <xf numFmtId="44" fontId="8" fillId="4" borderId="28" xfId="2" applyFont="1" applyFill="1" applyBorder="1" applyAlignment="1">
      <alignment horizontal="center" vertical="center" wrapText="1"/>
    </xf>
    <xf numFmtId="44" fontId="2" fillId="8" borderId="7" xfId="2" applyFont="1" applyFill="1" applyBorder="1" applyAlignment="1">
      <alignment horizontal="center" vertical="center"/>
    </xf>
    <xf numFmtId="44" fontId="2" fillId="8" borderId="8" xfId="2" applyFont="1" applyFill="1" applyBorder="1" applyAlignment="1">
      <alignment horizontal="center" vertical="center"/>
    </xf>
    <xf numFmtId="44" fontId="2" fillId="8" borderId="9" xfId="2" applyFont="1" applyFill="1" applyBorder="1" applyAlignment="1">
      <alignment horizontal="center" vertical="center"/>
    </xf>
    <xf numFmtId="44" fontId="8" fillId="4" borderId="50" xfId="2" applyFont="1" applyFill="1" applyBorder="1" applyAlignment="1">
      <alignment horizontal="center" vertical="center" wrapText="1"/>
    </xf>
    <xf numFmtId="44" fontId="8" fillId="4" borderId="32" xfId="2" applyFont="1" applyFill="1" applyBorder="1" applyAlignment="1">
      <alignment horizontal="center" vertical="center" wrapText="1"/>
    </xf>
    <xf numFmtId="44" fontId="8" fillId="4" borderId="33" xfId="2" applyFont="1" applyFill="1" applyBorder="1" applyAlignment="1">
      <alignment horizontal="center" vertical="center" wrapText="1"/>
    </xf>
    <xf numFmtId="44" fontId="38" fillId="8" borderId="7" xfId="2" applyFont="1" applyFill="1" applyBorder="1" applyAlignment="1">
      <alignment horizontal="center" vertical="center"/>
    </xf>
    <xf numFmtId="44" fontId="38" fillId="8" borderId="8" xfId="2" applyFont="1" applyFill="1" applyBorder="1" applyAlignment="1">
      <alignment horizontal="center" vertical="center"/>
    </xf>
    <xf numFmtId="44" fontId="38" fillId="8" borderId="9" xfId="2" applyFont="1" applyFill="1" applyBorder="1" applyAlignment="1">
      <alignment horizontal="center" vertical="center"/>
    </xf>
    <xf numFmtId="44" fontId="9" fillId="4" borderId="50" xfId="2" applyFont="1" applyFill="1" applyBorder="1" applyAlignment="1">
      <alignment horizontal="center" vertical="center" wrapText="1"/>
    </xf>
    <xf numFmtId="44" fontId="9" fillId="4" borderId="32" xfId="2" applyFont="1" applyFill="1" applyBorder="1" applyAlignment="1">
      <alignment horizontal="center" vertical="center" wrapText="1"/>
    </xf>
    <xf numFmtId="44" fontId="9" fillId="4" borderId="33" xfId="2" applyFont="1" applyFill="1" applyBorder="1" applyAlignment="1">
      <alignment horizontal="center" vertical="center" wrapText="1"/>
    </xf>
    <xf numFmtId="1" fontId="22" fillId="0" borderId="28" xfId="0" applyNumberFormat="1" applyFont="1" applyBorder="1" applyAlignment="1">
      <alignment horizontal="center" vertical="center"/>
    </xf>
    <xf numFmtId="44" fontId="12" fillId="4" borderId="28" xfId="2" applyFont="1" applyFill="1" applyBorder="1" applyAlignment="1">
      <alignment horizontal="center" vertical="center"/>
    </xf>
    <xf numFmtId="1" fontId="8" fillId="4" borderId="52" xfId="0" applyNumberFormat="1" applyFont="1" applyFill="1" applyBorder="1" applyAlignment="1">
      <alignment horizontal="center" vertical="center" wrapText="1"/>
    </xf>
    <xf numFmtId="0" fontId="22" fillId="0" borderId="28" xfId="0" applyFont="1" applyBorder="1" applyAlignment="1">
      <alignment horizontal="center" vertical="center" wrapText="1"/>
    </xf>
    <xf numFmtId="1" fontId="22" fillId="0" borderId="52" xfId="0" applyNumberFormat="1" applyFont="1" applyBorder="1" applyAlignment="1">
      <alignment horizontal="center" vertical="center"/>
    </xf>
    <xf numFmtId="44" fontId="12" fillId="4" borderId="52" xfId="2" applyFont="1" applyFill="1" applyBorder="1" applyAlignment="1">
      <alignment horizontal="center" vertical="center"/>
    </xf>
    <xf numFmtId="44" fontId="8" fillId="4" borderId="52" xfId="2" applyFont="1" applyFill="1" applyBorder="1" applyAlignment="1">
      <alignment horizontal="center" vertical="center" wrapText="1"/>
    </xf>
    <xf numFmtId="0" fontId="22" fillId="0" borderId="52" xfId="0" applyFont="1" applyBorder="1" applyAlignment="1">
      <alignment horizontal="center" vertical="center" wrapText="1"/>
    </xf>
    <xf numFmtId="1" fontId="15" fillId="11" borderId="26" xfId="0" applyNumberFormat="1" applyFont="1" applyFill="1" applyBorder="1" applyAlignment="1">
      <alignment horizontal="center" vertical="center" wrapText="1"/>
    </xf>
    <xf numFmtId="44" fontId="18" fillId="11" borderId="26" xfId="2" applyFont="1" applyFill="1" applyBorder="1" applyAlignment="1">
      <alignment horizontal="center" vertical="center" wrapText="1"/>
    </xf>
    <xf numFmtId="44" fontId="18" fillId="11" borderId="38" xfId="2" applyFont="1" applyFill="1" applyBorder="1" applyAlignment="1">
      <alignment horizontal="center" vertical="center" wrapText="1"/>
    </xf>
    <xf numFmtId="44" fontId="18" fillId="11" borderId="27" xfId="2" applyFont="1" applyFill="1" applyBorder="1" applyAlignment="1">
      <alignment horizontal="center" vertical="center" wrapText="1"/>
    </xf>
    <xf numFmtId="44" fontId="18" fillId="11" borderId="39" xfId="2" applyFont="1" applyFill="1" applyBorder="1" applyAlignment="1">
      <alignment horizontal="center" vertical="center" wrapText="1"/>
    </xf>
    <xf numFmtId="1" fontId="36" fillId="11" borderId="38" xfId="0" applyNumberFormat="1" applyFont="1" applyFill="1" applyBorder="1" applyAlignment="1">
      <alignment horizontal="center" wrapText="1"/>
    </xf>
    <xf numFmtId="0" fontId="22" fillId="4" borderId="0" xfId="0" applyFont="1" applyFill="1" applyAlignment="1">
      <alignment horizontal="left" vertical="center" wrapText="1"/>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0" fontId="18" fillId="11" borderId="9" xfId="0" applyFont="1" applyFill="1" applyBorder="1" applyAlignment="1">
      <alignment horizontal="center"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5" fillId="11" borderId="25" xfId="0" applyFont="1" applyFill="1" applyBorder="1" applyAlignment="1">
      <alignment horizontal="center" vertical="center" wrapText="1"/>
    </xf>
    <xf numFmtId="0" fontId="15" fillId="11" borderId="26" xfId="0" applyFont="1" applyFill="1" applyBorder="1" applyAlignment="1">
      <alignment horizontal="center" vertical="center" wrapText="1"/>
    </xf>
    <xf numFmtId="0" fontId="15" fillId="11" borderId="37" xfId="0" applyFont="1" applyFill="1" applyBorder="1" applyAlignment="1">
      <alignment horizontal="center" vertical="center" wrapText="1"/>
    </xf>
    <xf numFmtId="0" fontId="15" fillId="11" borderId="38" xfId="0" applyFont="1" applyFill="1" applyBorder="1" applyAlignment="1">
      <alignment horizontal="center" vertical="center" wrapText="1"/>
    </xf>
    <xf numFmtId="0" fontId="37" fillId="11" borderId="26" xfId="0" applyFont="1" applyFill="1" applyBorder="1" applyAlignment="1">
      <alignment horizontal="center" vertical="center" wrapText="1"/>
    </xf>
    <xf numFmtId="0" fontId="37" fillId="11" borderId="38"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1" fontId="8" fillId="4" borderId="28" xfId="0" applyNumberFormat="1"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8" fillId="11" borderId="61"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1" borderId="62" xfId="0" applyFont="1" applyFill="1" applyBorder="1" applyAlignment="1">
      <alignment horizontal="center" vertical="center" wrapText="1"/>
    </xf>
    <xf numFmtId="1" fontId="18" fillId="11" borderId="42" xfId="0" applyNumberFormat="1" applyFont="1" applyFill="1" applyBorder="1" applyAlignment="1">
      <alignment horizontal="center" vertical="center" wrapText="1"/>
    </xf>
    <xf numFmtId="1" fontId="18" fillId="11" borderId="2" xfId="0" applyNumberFormat="1" applyFont="1" applyFill="1" applyBorder="1" applyAlignment="1">
      <alignment horizontal="center" vertical="center" wrapText="1"/>
    </xf>
    <xf numFmtId="1" fontId="18" fillId="11" borderId="61" xfId="0" applyNumberFormat="1" applyFont="1" applyFill="1" applyBorder="1" applyAlignment="1">
      <alignment horizontal="center" vertical="center" wrapText="1"/>
    </xf>
    <xf numFmtId="1" fontId="18" fillId="11" borderId="63" xfId="0" applyNumberFormat="1" applyFont="1" applyFill="1" applyBorder="1" applyAlignment="1">
      <alignment horizontal="center" vertical="center" wrapText="1"/>
    </xf>
    <xf numFmtId="1" fontId="18" fillId="11" borderId="5" xfId="0" applyNumberFormat="1" applyFont="1" applyFill="1" applyBorder="1" applyAlignment="1">
      <alignment horizontal="center" vertical="center" wrapText="1"/>
    </xf>
    <xf numFmtId="1" fontId="18" fillId="11" borderId="62" xfId="0" applyNumberFormat="1" applyFont="1" applyFill="1" applyBorder="1" applyAlignment="1">
      <alignment horizontal="center" vertical="center" wrapText="1"/>
    </xf>
    <xf numFmtId="44" fontId="18" fillId="11" borderId="42" xfId="2" applyFont="1" applyFill="1" applyBorder="1" applyAlignment="1">
      <alignment horizontal="center" vertical="center" wrapText="1"/>
    </xf>
    <xf numFmtId="44" fontId="18" fillId="11" borderId="2" xfId="2" applyFont="1" applyFill="1" applyBorder="1" applyAlignment="1">
      <alignment horizontal="center" vertical="center" wrapText="1"/>
    </xf>
    <xf numFmtId="44" fontId="18" fillId="11" borderId="61" xfId="2" applyFont="1" applyFill="1" applyBorder="1" applyAlignment="1">
      <alignment horizontal="center" vertical="center" wrapText="1"/>
    </xf>
    <xf numFmtId="44" fontId="18" fillId="11" borderId="63" xfId="2" applyFont="1" applyFill="1" applyBorder="1" applyAlignment="1">
      <alignment horizontal="center" vertical="center" wrapText="1"/>
    </xf>
    <xf numFmtId="44" fontId="18" fillId="11" borderId="5" xfId="2" applyFont="1" applyFill="1" applyBorder="1" applyAlignment="1">
      <alignment horizontal="center" vertical="center" wrapText="1"/>
    </xf>
    <xf numFmtId="44" fontId="18" fillId="11" borderId="62" xfId="2" applyFont="1" applyFill="1" applyBorder="1" applyAlignment="1">
      <alignment horizontal="center" vertical="center" wrapText="1"/>
    </xf>
    <xf numFmtId="44" fontId="18" fillId="11" borderId="3" xfId="2" applyFont="1" applyFill="1" applyBorder="1" applyAlignment="1">
      <alignment horizontal="center" vertical="center" wrapText="1"/>
    </xf>
    <xf numFmtId="44" fontId="18" fillId="11" borderId="6" xfId="2" applyFont="1" applyFill="1" applyBorder="1" applyAlignment="1">
      <alignment horizontal="center" vertical="center" wrapText="1"/>
    </xf>
    <xf numFmtId="1" fontId="35" fillId="11" borderId="23" xfId="0" applyNumberFormat="1" applyFont="1" applyFill="1" applyBorder="1" applyAlignment="1">
      <alignment horizontal="center" vertical="center" wrapText="1"/>
    </xf>
    <xf numFmtId="1" fontId="35" fillId="11" borderId="22" xfId="0" applyNumberFormat="1" applyFont="1" applyFill="1" applyBorder="1" applyAlignment="1">
      <alignment horizontal="center" vertical="center" wrapText="1"/>
    </xf>
    <xf numFmtId="0" fontId="6" fillId="4" borderId="0" xfId="0" applyFont="1" applyFill="1" applyAlignment="1">
      <alignment horizontal="center" vertical="center"/>
    </xf>
    <xf numFmtId="0" fontId="33" fillId="4" borderId="0" xfId="0" applyFont="1" applyFill="1" applyAlignment="1">
      <alignment horizontal="center" vertical="center"/>
    </xf>
    <xf numFmtId="0" fontId="7" fillId="4" borderId="0" xfId="0" applyFont="1" applyFill="1" applyAlignment="1">
      <alignment horizontal="left" vertical="top" wrapText="1"/>
    </xf>
    <xf numFmtId="0" fontId="28" fillId="11" borderId="7" xfId="0" applyFont="1" applyFill="1" applyBorder="1" applyAlignment="1">
      <alignment horizontal="center" vertical="center"/>
    </xf>
    <xf numFmtId="0" fontId="28" fillId="11" borderId="8" xfId="0" applyFont="1" applyFill="1" applyBorder="1" applyAlignment="1">
      <alignment horizontal="center" vertical="center"/>
    </xf>
    <xf numFmtId="0" fontId="28" fillId="11" borderId="9" xfId="0" applyFont="1" applyFill="1" applyBorder="1" applyAlignment="1">
      <alignment horizontal="center" vertical="center"/>
    </xf>
    <xf numFmtId="164" fontId="29" fillId="4" borderId="0" xfId="0" applyNumberFormat="1" applyFont="1" applyFill="1" applyAlignment="1">
      <alignment horizontal="center" vertical="center" wrapText="1"/>
    </xf>
    <xf numFmtId="164" fontId="32" fillId="4" borderId="0" xfId="0" applyNumberFormat="1" applyFont="1" applyFill="1" applyAlignment="1">
      <alignment horizontal="center" vertical="center" wrapText="1"/>
    </xf>
    <xf numFmtId="0" fontId="25" fillId="4" borderId="0" xfId="0" applyFont="1" applyFill="1" applyAlignment="1">
      <alignment horizontal="left" vertical="top" wrapText="1"/>
    </xf>
    <xf numFmtId="0" fontId="13" fillId="4" borderId="18"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4"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31" xfId="0" applyFont="1" applyFill="1" applyBorder="1" applyAlignment="1">
      <alignment horizontal="center" vertical="center"/>
    </xf>
    <xf numFmtId="0" fontId="13" fillId="4" borderId="32" xfId="0" applyFont="1" applyFill="1" applyBorder="1" applyAlignment="1">
      <alignment horizontal="center" vertical="top" wrapText="1"/>
    </xf>
    <xf numFmtId="0" fontId="13" fillId="4" borderId="33" xfId="0" applyFont="1" applyFill="1" applyBorder="1" applyAlignment="1">
      <alignment horizontal="center" vertical="top" wrapText="1"/>
    </xf>
    <xf numFmtId="0" fontId="13" fillId="4" borderId="15"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30" xfId="0" applyFont="1" applyFill="1" applyBorder="1" applyAlignment="1">
      <alignment horizontal="center" vertical="top" wrapText="1"/>
    </xf>
    <xf numFmtId="0" fontId="11" fillId="4" borderId="28" xfId="0" applyFont="1" applyFill="1" applyBorder="1" applyAlignment="1">
      <alignment horizontal="center" vertical="top" wrapText="1"/>
    </xf>
    <xf numFmtId="0" fontId="8" fillId="4" borderId="20"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13" fillId="4" borderId="23" xfId="0" applyFont="1" applyFill="1" applyBorder="1" applyAlignment="1">
      <alignment horizontal="center" vertical="top" wrapText="1"/>
    </xf>
    <xf numFmtId="0" fontId="13" fillId="4" borderId="21" xfId="0" applyFont="1" applyFill="1" applyBorder="1" applyAlignment="1">
      <alignment horizontal="center" vertical="top" wrapText="1"/>
    </xf>
    <xf numFmtId="0" fontId="13" fillId="4" borderId="24" xfId="0" applyFont="1" applyFill="1" applyBorder="1" applyAlignment="1">
      <alignment horizontal="center" vertical="top"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4" fillId="4" borderId="0" xfId="0" applyFont="1" applyFill="1" applyAlignment="1">
      <alignment horizontal="center" vertical="center"/>
    </xf>
    <xf numFmtId="0" fontId="2" fillId="4" borderId="0" xfId="0" applyFont="1" applyFill="1" applyAlignment="1">
      <alignment horizontal="center" vertical="top"/>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4" borderId="47"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48" xfId="0" applyFont="1" applyFill="1" applyBorder="1" applyAlignment="1">
      <alignment horizontal="center" vertical="center"/>
    </xf>
    <xf numFmtId="0" fontId="13" fillId="4" borderId="49" xfId="0" applyFont="1" applyFill="1" applyBorder="1" applyAlignment="1">
      <alignment horizontal="center" vertical="top" wrapText="1"/>
    </xf>
    <xf numFmtId="0" fontId="13" fillId="4" borderId="41" xfId="0" applyFont="1" applyFill="1" applyBorder="1" applyAlignment="1">
      <alignment horizontal="center" vertical="top" wrapText="1"/>
    </xf>
    <xf numFmtId="0" fontId="8" fillId="4" borderId="50" xfId="0" applyFont="1" applyFill="1" applyBorder="1" applyAlignment="1">
      <alignment horizontal="center" vertical="center"/>
    </xf>
    <xf numFmtId="0" fontId="8" fillId="4" borderId="32" xfId="0" applyFont="1" applyFill="1" applyBorder="1" applyAlignment="1">
      <alignment horizontal="center" vertical="center"/>
    </xf>
    <xf numFmtId="0" fontId="11" fillId="4" borderId="0" xfId="0" applyFont="1" applyFill="1" applyAlignment="1">
      <alignment horizontal="left" vertical="center"/>
    </xf>
    <xf numFmtId="0" fontId="9" fillId="4" borderId="0" xfId="0" applyFont="1" applyFill="1" applyAlignment="1">
      <alignment horizontal="center" vertical="top"/>
    </xf>
    <xf numFmtId="0" fontId="14" fillId="3" borderId="7" xfId="1" applyFont="1" applyFill="1" applyBorder="1" applyAlignment="1" applyProtection="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1" fillId="4" borderId="0" xfId="0" applyFont="1" applyFill="1" applyAlignment="1">
      <alignment horizontal="left" vertical="center" wrapText="1"/>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9" fillId="4" borderId="0" xfId="0" applyFont="1" applyFill="1" applyAlignment="1">
      <alignment horizontal="center" vertical="top" wrapText="1"/>
    </xf>
    <xf numFmtId="0" fontId="11" fillId="4" borderId="0" xfId="0" applyFont="1" applyFill="1" applyAlignment="1" applyProtection="1">
      <alignment horizontal="left" vertical="center" wrapText="1"/>
      <protection locked="0"/>
    </xf>
    <xf numFmtId="0" fontId="8" fillId="3"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 fillId="14" borderId="0" xfId="0" applyFont="1" applyFill="1" applyAlignment="1">
      <alignment horizontal="center" vertical="top"/>
    </xf>
    <xf numFmtId="0" fontId="5" fillId="4" borderId="35" xfId="0" applyFont="1" applyFill="1" applyBorder="1" applyAlignment="1">
      <alignment horizontal="left" vertical="top" wrapText="1"/>
    </xf>
    <xf numFmtId="0" fontId="5" fillId="4" borderId="0" xfId="0" applyFont="1" applyFill="1" applyAlignment="1">
      <alignment horizontal="left" vertical="top" wrapText="1"/>
    </xf>
    <xf numFmtId="0" fontId="5" fillId="4" borderId="36" xfId="0" applyFont="1" applyFill="1" applyBorder="1" applyAlignment="1">
      <alignment horizontal="left" vertical="top" wrapText="1"/>
    </xf>
    <xf numFmtId="0" fontId="5" fillId="4" borderId="35" xfId="0" applyFont="1" applyFill="1" applyBorder="1" applyAlignment="1">
      <alignment horizontal="left" vertical="center"/>
    </xf>
    <xf numFmtId="0" fontId="5" fillId="4" borderId="0" xfId="0" applyFont="1" applyFill="1" applyAlignment="1">
      <alignment horizontal="left" vertical="center"/>
    </xf>
    <xf numFmtId="0" fontId="2" fillId="4" borderId="0" xfId="0" applyFont="1" applyFill="1" applyAlignment="1">
      <alignment horizontal="left" vertical="top" wrapText="1"/>
    </xf>
    <xf numFmtId="0" fontId="8" fillId="0" borderId="0" xfId="0" applyFont="1" applyAlignment="1">
      <alignment horizontal="center" vertical="top"/>
    </xf>
    <xf numFmtId="0" fontId="11" fillId="7" borderId="0" xfId="0" applyFont="1" applyFill="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5" fillId="4" borderId="35" xfId="0" applyFont="1" applyFill="1" applyBorder="1" applyAlignment="1">
      <alignment horizontal="left" wrapText="1"/>
    </xf>
    <xf numFmtId="0" fontId="5" fillId="4" borderId="0" xfId="0" applyFont="1" applyFill="1" applyAlignment="1">
      <alignment horizontal="left" wrapText="1"/>
    </xf>
    <xf numFmtId="0" fontId="5" fillId="4" borderId="36" xfId="0" applyFont="1" applyFill="1" applyBorder="1" applyAlignment="1">
      <alignment horizontal="left" wrapText="1"/>
    </xf>
    <xf numFmtId="0" fontId="5" fillId="4" borderId="36" xfId="0" applyFont="1" applyFill="1" applyBorder="1" applyAlignment="1">
      <alignment horizontal="left" vertical="center"/>
    </xf>
    <xf numFmtId="0" fontId="5" fillId="4" borderId="35" xfId="0" applyFont="1" applyFill="1" applyBorder="1" applyAlignment="1">
      <alignment horizontal="left" vertical="center" wrapText="1"/>
    </xf>
    <xf numFmtId="0" fontId="5" fillId="4" borderId="0" xfId="0" applyFont="1" applyFill="1" applyAlignment="1">
      <alignment horizontal="left" vertical="center" wrapText="1"/>
    </xf>
    <xf numFmtId="0" fontId="22" fillId="4" borderId="41" xfId="0" applyFont="1" applyFill="1" applyBorder="1" applyAlignment="1">
      <alignment horizontal="left"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4" borderId="0" xfId="0" applyFont="1" applyFill="1" applyAlignment="1">
      <alignment horizontal="center" vertical="center" wrapText="1"/>
    </xf>
    <xf numFmtId="0" fontId="2" fillId="7" borderId="7" xfId="0" applyFont="1" applyFill="1" applyBorder="1" applyAlignment="1">
      <alignment horizontal="center" vertical="top" wrapText="1"/>
    </xf>
    <xf numFmtId="0" fontId="2" fillId="7" borderId="8" xfId="0" applyFont="1" applyFill="1" applyBorder="1" applyAlignment="1">
      <alignment horizontal="center" vertical="top" wrapText="1"/>
    </xf>
    <xf numFmtId="0" fontId="2" fillId="7" borderId="9" xfId="0" applyFont="1" applyFill="1" applyBorder="1" applyAlignment="1">
      <alignment horizontal="center" vertical="top" wrapText="1"/>
    </xf>
    <xf numFmtId="0" fontId="10" fillId="4" borderId="0" xfId="0" applyFont="1" applyFill="1" applyAlignment="1">
      <alignment horizontal="left" wrapText="1"/>
    </xf>
    <xf numFmtId="0" fontId="12" fillId="4" borderId="0" xfId="0" applyFont="1" applyFill="1" applyAlignment="1">
      <alignment horizontal="left" wrapText="1"/>
    </xf>
    <xf numFmtId="0" fontId="21" fillId="6" borderId="10"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8" fillId="6" borderId="4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0" xfId="0" applyFont="1" applyFill="1" applyAlignment="1">
      <alignment horizontal="center" vertical="center" wrapText="1"/>
    </xf>
    <xf numFmtId="0" fontId="10" fillId="4" borderId="0" xfId="0" applyFont="1" applyFill="1" applyAlignment="1">
      <alignment horizontal="left" vertical="center"/>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xf>
    <xf numFmtId="0" fontId="8" fillId="6" borderId="33"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52" xfId="0" applyFont="1" applyBorder="1" applyAlignment="1">
      <alignment horizontal="center" vertical="center"/>
    </xf>
    <xf numFmtId="0" fontId="12" fillId="0" borderId="46"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4" borderId="0" xfId="0" applyFont="1" applyFill="1" applyAlignment="1">
      <alignment horizontal="left" vertical="center" wrapText="1"/>
    </xf>
    <xf numFmtId="0" fontId="10" fillId="7" borderId="28" xfId="0" applyFont="1" applyFill="1" applyBorder="1" applyAlignment="1">
      <alignment horizontal="center" vertical="center"/>
    </xf>
    <xf numFmtId="0" fontId="12" fillId="4" borderId="0" xfId="0" applyFont="1" applyFill="1" applyAlignment="1">
      <alignment vertical="center" wrapText="1"/>
    </xf>
    <xf numFmtId="0" fontId="12" fillId="4" borderId="0" xfId="0" applyFont="1" applyFill="1" applyAlignment="1">
      <alignment horizontal="left" vertical="center"/>
    </xf>
    <xf numFmtId="0" fontId="17" fillId="5" borderId="1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10" fillId="4" borderId="0" xfId="0" applyFont="1" applyFill="1" applyAlignment="1">
      <alignment vertical="top" wrapText="1"/>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xf>
    <xf numFmtId="0" fontId="12" fillId="7" borderId="3" xfId="0" applyFont="1" applyFill="1" applyBorder="1" applyAlignment="1">
      <alignment horizontal="center" vertical="top"/>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10" fillId="4" borderId="0" xfId="0" applyFont="1" applyFill="1" applyAlignment="1">
      <alignment horizontal="center" vertical="center"/>
    </xf>
    <xf numFmtId="0" fontId="12" fillId="7" borderId="7" xfId="0" applyFont="1" applyFill="1" applyBorder="1" applyAlignment="1">
      <alignment horizontal="center" vertical="top" wrapText="1"/>
    </xf>
    <xf numFmtId="0" fontId="12" fillId="7" borderId="8" xfId="0" applyFont="1" applyFill="1" applyBorder="1" applyAlignment="1">
      <alignment horizontal="center" vertical="top" wrapText="1"/>
    </xf>
    <xf numFmtId="0" fontId="12" fillId="7" borderId="9" xfId="0" applyFont="1" applyFill="1" applyBorder="1" applyAlignment="1">
      <alignment horizontal="center" vertical="top" wrapText="1"/>
    </xf>
    <xf numFmtId="0" fontId="17" fillId="5" borderId="10" xfId="0" applyFont="1" applyFill="1" applyBorder="1" applyAlignment="1">
      <alignment horizontal="center" vertical="center" wrapText="1"/>
    </xf>
    <xf numFmtId="0" fontId="12" fillId="7" borderId="1"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11" fillId="0" borderId="0" xfId="0" applyFont="1" applyAlignment="1">
      <alignment horizontal="left" vertical="center"/>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2" xfId="0" applyFont="1" applyFill="1" applyBorder="1" applyAlignment="1">
      <alignment horizontal="center" vertical="top" wrapText="1"/>
    </xf>
    <xf numFmtId="0" fontId="12" fillId="7" borderId="3" xfId="0" applyFont="1" applyFill="1" applyBorder="1" applyAlignment="1">
      <alignment horizontal="center" vertical="top" wrapText="1"/>
    </xf>
    <xf numFmtId="0" fontId="8" fillId="7" borderId="15" xfId="0" applyFont="1" applyFill="1" applyBorder="1" applyAlignment="1">
      <alignment horizontal="center" vertical="center"/>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10" fillId="0" borderId="0" xfId="0" applyFont="1" applyAlignment="1">
      <alignment horizontal="left"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9" xfId="0" applyFont="1" applyFill="1" applyBorder="1" applyAlignment="1">
      <alignment horizontal="center" vertical="center"/>
    </xf>
    <xf numFmtId="0" fontId="11" fillId="8" borderId="7" xfId="0" applyFont="1" applyFill="1" applyBorder="1" applyAlignment="1">
      <alignment horizontal="center" vertical="top" wrapText="1"/>
    </xf>
    <xf numFmtId="0" fontId="11" fillId="8" borderId="8" xfId="0" applyFont="1" applyFill="1" applyBorder="1" applyAlignment="1">
      <alignment horizontal="center" vertical="top" wrapText="1"/>
    </xf>
    <xf numFmtId="0" fontId="11" fillId="8" borderId="9" xfId="0" applyFont="1" applyFill="1" applyBorder="1" applyAlignment="1">
      <alignment horizontal="center" vertical="top" wrapText="1"/>
    </xf>
    <xf numFmtId="0" fontId="11" fillId="8" borderId="35" xfId="0" applyFont="1" applyFill="1" applyBorder="1" applyAlignment="1">
      <alignment horizontal="left" vertical="top" wrapText="1"/>
    </xf>
    <xf numFmtId="0" fontId="11" fillId="8" borderId="0" xfId="0" applyFont="1" applyFill="1" applyAlignment="1">
      <alignment horizontal="left" vertical="top" wrapText="1"/>
    </xf>
    <xf numFmtId="0" fontId="8" fillId="8" borderId="0" xfId="0" applyFont="1" applyFill="1" applyAlignment="1">
      <alignment horizontal="left" vertical="top" wrapText="1"/>
    </xf>
    <xf numFmtId="0" fontId="8" fillId="8" borderId="36" xfId="0" applyFont="1" applyFill="1" applyBorder="1" applyAlignment="1">
      <alignment horizontal="left" vertical="top" wrapText="1"/>
    </xf>
    <xf numFmtId="0" fontId="8" fillId="8" borderId="5" xfId="0" applyFont="1" applyFill="1" applyBorder="1" applyAlignment="1">
      <alignment horizontal="left" vertical="top" wrapText="1"/>
    </xf>
    <xf numFmtId="0" fontId="8" fillId="8" borderId="6" xfId="0" applyFont="1" applyFill="1" applyBorder="1" applyAlignment="1">
      <alignment horizontal="left" vertical="top" wrapText="1"/>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13"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4" xfId="0" applyFont="1" applyFill="1" applyBorder="1" applyAlignment="1">
      <alignment horizontal="center" vertical="center"/>
    </xf>
    <xf numFmtId="0" fontId="13" fillId="7" borderId="18"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0" xfId="0" applyFont="1" applyAlignment="1">
      <alignment horizontal="left" vertical="center" wrapTex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12" fillId="4" borderId="18"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8" fillId="0" borderId="0" xfId="0" applyFont="1" applyAlignment="1">
      <alignment horizontal="center" vertical="center"/>
    </xf>
    <xf numFmtId="0" fontId="8" fillId="6" borderId="50"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10" fillId="7" borderId="65" xfId="0" applyFont="1" applyFill="1" applyBorder="1" applyAlignment="1">
      <alignment horizontal="center" vertical="center"/>
    </xf>
    <xf numFmtId="0" fontId="12" fillId="0" borderId="51" xfId="0" applyFont="1" applyBorder="1" applyAlignment="1">
      <alignment horizontal="center" vertical="center"/>
    </xf>
    <xf numFmtId="0" fontId="12" fillId="0" borderId="37" xfId="0" applyFont="1" applyBorder="1" applyAlignment="1">
      <alignment horizontal="center" vertical="center"/>
    </xf>
    <xf numFmtId="0" fontId="45" fillId="0" borderId="4" xfId="0" applyFont="1" applyBorder="1" applyAlignment="1">
      <alignment horizontal="center"/>
    </xf>
    <xf numFmtId="0" fontId="45" fillId="0" borderId="6" xfId="0" applyFont="1" applyBorder="1" applyAlignment="1">
      <alignment horizontal="center"/>
    </xf>
    <xf numFmtId="0" fontId="41" fillId="0" borderId="20" xfId="0" applyFont="1" applyBorder="1" applyAlignment="1">
      <alignment horizontal="center"/>
    </xf>
    <xf numFmtId="0" fontId="41" fillId="0" borderId="24" xfId="0" applyFont="1" applyBorder="1" applyAlignment="1">
      <alignment horizontal="center"/>
    </xf>
    <xf numFmtId="0" fontId="41" fillId="0" borderId="1" xfId="0" applyFont="1" applyBorder="1" applyAlignment="1">
      <alignment horizontal="center"/>
    </xf>
    <xf numFmtId="0" fontId="41" fillId="0" borderId="2" xfId="0" applyFont="1" applyBorder="1" applyAlignment="1">
      <alignment horizontal="center"/>
    </xf>
    <xf numFmtId="0" fontId="41" fillId="0" borderId="3" xfId="0" applyFont="1" applyBorder="1" applyAlignment="1">
      <alignment horizontal="center"/>
    </xf>
    <xf numFmtId="0" fontId="41" fillId="0" borderId="35" xfId="0" applyFont="1" applyBorder="1" applyAlignment="1">
      <alignment horizontal="center"/>
    </xf>
    <xf numFmtId="0" fontId="41" fillId="0" borderId="0" xfId="0" applyFont="1" applyAlignment="1">
      <alignment horizontal="center"/>
    </xf>
    <xf numFmtId="0" fontId="41" fillId="0" borderId="36" xfId="0" applyFont="1" applyBorder="1" applyAlignment="1">
      <alignment horizontal="center"/>
    </xf>
    <xf numFmtId="0" fontId="41" fillId="0" borderId="4" xfId="0" applyFont="1" applyBorder="1" applyAlignment="1">
      <alignment horizontal="center"/>
    </xf>
    <xf numFmtId="0" fontId="41" fillId="0" borderId="5" xfId="0" applyFont="1" applyBorder="1" applyAlignment="1">
      <alignment horizontal="center"/>
    </xf>
    <xf numFmtId="0" fontId="41" fillId="0" borderId="6" xfId="0" applyFont="1" applyBorder="1" applyAlignment="1">
      <alignment horizontal="center"/>
    </xf>
    <xf numFmtId="0" fontId="52" fillId="0" borderId="35" xfId="0" applyFont="1" applyBorder="1" applyAlignment="1">
      <alignment horizontal="center"/>
    </xf>
    <xf numFmtId="0" fontId="52" fillId="0" borderId="36" xfId="0" applyFont="1" applyBorder="1" applyAlignment="1">
      <alignment horizontal="center"/>
    </xf>
    <xf numFmtId="0" fontId="45" fillId="0" borderId="0" xfId="0" applyFont="1" applyAlignment="1">
      <alignment horizontal="left" wrapText="1"/>
    </xf>
    <xf numFmtId="0" fontId="45" fillId="0" borderId="0" xfId="0" applyFont="1" applyAlignment="1">
      <alignment horizontal="left"/>
    </xf>
    <xf numFmtId="0" fontId="45" fillId="0" borderId="15" xfId="0" applyFont="1" applyBorder="1" applyAlignment="1">
      <alignment horizontal="center"/>
    </xf>
    <xf numFmtId="0" fontId="45" fillId="0" borderId="19" xfId="0" applyFont="1" applyBorder="1" applyAlignment="1">
      <alignment horizontal="center"/>
    </xf>
    <xf numFmtId="0" fontId="41" fillId="0" borderId="15" xfId="0" applyFont="1" applyBorder="1" applyAlignment="1">
      <alignment horizontal="center"/>
    </xf>
    <xf numFmtId="0" fontId="41" fillId="0" borderId="19" xfId="0" applyFont="1" applyBorder="1" applyAlignment="1">
      <alignment horizont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35" xfId="0" applyFont="1" applyBorder="1" applyAlignment="1">
      <alignment horizontal="center" vertical="center"/>
    </xf>
    <xf numFmtId="0" fontId="41" fillId="0" borderId="0" xfId="0" applyFont="1" applyAlignment="1">
      <alignment horizontal="center" vertical="center"/>
    </xf>
    <xf numFmtId="0" fontId="41" fillId="0" borderId="36"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35" xfId="0" applyFont="1" applyBorder="1" applyAlignment="1">
      <alignment horizontal="center" vertical="center"/>
    </xf>
    <xf numFmtId="0" fontId="45" fillId="0" borderId="0" xfId="0" applyFont="1" applyAlignment="1">
      <alignment horizontal="center" vertical="center"/>
    </xf>
    <xf numFmtId="0" fontId="45" fillId="0" borderId="36" xfId="0" applyFont="1" applyBorder="1" applyAlignment="1">
      <alignment horizontal="center" vertical="center"/>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7" fillId="13" borderId="7" xfId="0" applyFont="1" applyFill="1" applyBorder="1" applyAlignment="1">
      <alignment horizontal="center" wrapText="1"/>
    </xf>
    <xf numFmtId="0" fontId="47" fillId="13" borderId="9" xfId="0" applyFont="1" applyFill="1" applyBorder="1" applyAlignment="1">
      <alignment horizontal="center" wrapText="1"/>
    </xf>
    <xf numFmtId="0" fontId="49" fillId="13" borderId="7" xfId="0" applyFont="1" applyFill="1" applyBorder="1" applyAlignment="1">
      <alignment horizontal="center"/>
    </xf>
    <xf numFmtId="0" fontId="49" fillId="13" borderId="9" xfId="0" applyFont="1" applyFill="1" applyBorder="1" applyAlignment="1">
      <alignment horizontal="center"/>
    </xf>
    <xf numFmtId="0" fontId="45" fillId="0" borderId="10" xfId="0" applyFont="1" applyBorder="1" applyAlignment="1">
      <alignment horizontal="center"/>
    </xf>
    <xf numFmtId="0" fontId="45" fillId="0" borderId="14" xfId="0" applyFont="1" applyBorder="1" applyAlignment="1">
      <alignment horizontal="center"/>
    </xf>
    <xf numFmtId="0" fontId="41" fillId="0" borderId="10" xfId="0" applyFont="1" applyBorder="1" applyAlignment="1">
      <alignment horizontal="center"/>
    </xf>
    <xf numFmtId="0" fontId="41" fillId="0" borderId="14" xfId="0" applyFont="1" applyBorder="1" applyAlignment="1">
      <alignment horizontal="center"/>
    </xf>
    <xf numFmtId="0" fontId="53" fillId="0" borderId="15"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24" xfId="0" applyFont="1" applyBorder="1" applyAlignment="1">
      <alignment horizontal="center" vertical="center" wrapText="1"/>
    </xf>
    <xf numFmtId="0" fontId="53" fillId="13" borderId="7" xfId="0" applyFont="1" applyFill="1" applyBorder="1" applyAlignment="1">
      <alignment horizontal="center" vertical="center" wrapText="1"/>
    </xf>
    <xf numFmtId="0" fontId="53" fillId="13" borderId="8" xfId="0" applyFont="1" applyFill="1" applyBorder="1" applyAlignment="1">
      <alignment horizontal="center" vertical="center" wrapText="1"/>
    </xf>
    <xf numFmtId="0" fontId="53" fillId="13" borderId="9" xfId="0" applyFont="1" applyFill="1" applyBorder="1" applyAlignment="1">
      <alignment horizontal="center" vertical="center" wrapText="1"/>
    </xf>
    <xf numFmtId="0" fontId="53" fillId="0" borderId="10"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4" xfId="0" applyFont="1" applyBorder="1" applyAlignment="1">
      <alignment horizontal="center" vertical="center" wrapText="1"/>
    </xf>
    <xf numFmtId="0" fontId="57" fillId="0" borderId="15"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9" xfId="0" applyFont="1" applyBorder="1" applyAlignment="1">
      <alignment horizontal="center" vertical="center" wrapText="1"/>
    </xf>
    <xf numFmtId="0" fontId="40" fillId="13" borderId="15" xfId="0" applyFont="1" applyFill="1" applyBorder="1" applyAlignment="1">
      <alignment horizontal="center" vertical="center"/>
    </xf>
    <xf numFmtId="0" fontId="40" fillId="13" borderId="16"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8" xfId="0" applyFont="1" applyFill="1" applyBorder="1" applyAlignment="1">
      <alignment horizontal="center" vertical="center"/>
    </xf>
    <xf numFmtId="0" fontId="40" fillId="13" borderId="19" xfId="0" applyFont="1" applyFill="1" applyBorder="1" applyAlignment="1">
      <alignment horizontal="center" vertical="center"/>
    </xf>
    <xf numFmtId="0" fontId="53" fillId="0" borderId="20" xfId="0" applyFont="1" applyBorder="1" applyAlignment="1">
      <alignment horizontal="left" vertical="center" wrapText="1"/>
    </xf>
    <xf numFmtId="0" fontId="53" fillId="0" borderId="21" xfId="0" applyFont="1" applyBorder="1" applyAlignment="1">
      <alignment horizontal="left" vertical="center" wrapText="1"/>
    </xf>
    <xf numFmtId="0" fontId="53" fillId="0" borderId="22" xfId="0" applyFont="1" applyBorder="1" applyAlignment="1">
      <alignment horizontal="left" vertical="center" wrapText="1"/>
    </xf>
    <xf numFmtId="0" fontId="53" fillId="0" borderId="23" xfId="0" applyFont="1" applyBorder="1" applyAlignment="1">
      <alignment horizontal="left" vertical="center"/>
    </xf>
    <xf numFmtId="0" fontId="53" fillId="0" borderId="21" xfId="0" applyFont="1" applyBorder="1" applyAlignment="1">
      <alignment horizontal="left" vertical="center"/>
    </xf>
    <xf numFmtId="0" fontId="53" fillId="0" borderId="24" xfId="0" applyFont="1" applyBorder="1" applyAlignment="1">
      <alignment horizontal="left" vertical="center"/>
    </xf>
    <xf numFmtId="0" fontId="42" fillId="0" borderId="0" xfId="0" applyFont="1" applyAlignment="1">
      <alignment horizontal="left" vertical="center" wrapText="1"/>
    </xf>
    <xf numFmtId="0" fontId="40" fillId="13" borderId="10" xfId="0" applyFont="1" applyFill="1" applyBorder="1" applyAlignment="1">
      <alignment horizontal="center" vertical="center"/>
    </xf>
    <xf numFmtId="0" fontId="40" fillId="13" borderId="11"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3" xfId="0" applyFont="1" applyFill="1" applyBorder="1" applyAlignment="1">
      <alignment horizontal="center" vertical="center"/>
    </xf>
    <xf numFmtId="0" fontId="40" fillId="13" borderId="13" xfId="0" applyFont="1" applyFill="1" applyBorder="1" applyAlignment="1">
      <alignment horizontal="center" vertical="center" wrapText="1"/>
    </xf>
    <xf numFmtId="0" fontId="40" fillId="13" borderId="11" xfId="0" applyFont="1" applyFill="1" applyBorder="1" applyAlignment="1">
      <alignment horizontal="center" vertical="center" wrapText="1"/>
    </xf>
    <xf numFmtId="0" fontId="40" fillId="13" borderId="12" xfId="0" applyFont="1" applyFill="1" applyBorder="1" applyAlignment="1">
      <alignment horizontal="center" vertical="center" wrapText="1"/>
    </xf>
    <xf numFmtId="0" fontId="40" fillId="13" borderId="14" xfId="0" applyFont="1" applyFill="1" applyBorder="1" applyAlignment="1">
      <alignment horizontal="center" vertical="center"/>
    </xf>
    <xf numFmtId="0" fontId="53" fillId="0" borderId="15" xfId="0" applyFont="1" applyBorder="1" applyAlignment="1">
      <alignment horizontal="left" vertical="center" wrapText="1"/>
    </xf>
    <xf numFmtId="0" fontId="53" fillId="0" borderId="16" xfId="0" applyFont="1" applyBorder="1" applyAlignment="1">
      <alignment horizontal="left" vertical="center" wrapText="1"/>
    </xf>
    <xf numFmtId="0" fontId="53" fillId="0" borderId="17" xfId="0" applyFont="1" applyBorder="1" applyAlignment="1">
      <alignment horizontal="left" vertical="center" wrapText="1"/>
    </xf>
    <xf numFmtId="0" fontId="53" fillId="0" borderId="18" xfId="0" applyFont="1" applyBorder="1" applyAlignment="1">
      <alignment horizontal="left" vertical="center"/>
    </xf>
    <xf numFmtId="0" fontId="53" fillId="0" borderId="16" xfId="0" applyFont="1" applyBorder="1" applyAlignment="1">
      <alignment horizontal="left" vertical="center"/>
    </xf>
    <xf numFmtId="0" fontId="53" fillId="0" borderId="19" xfId="0" applyFont="1" applyBorder="1" applyAlignment="1">
      <alignment horizontal="left" vertical="center"/>
    </xf>
    <xf numFmtId="0" fontId="53" fillId="0" borderId="17" xfId="0" applyFont="1" applyBorder="1" applyAlignment="1">
      <alignment horizontal="center" vertical="center" wrapText="1"/>
    </xf>
    <xf numFmtId="0" fontId="53" fillId="0" borderId="18" xfId="0" applyFont="1" applyBorder="1" applyAlignment="1">
      <alignment horizontal="center" vertical="center"/>
    </xf>
    <xf numFmtId="0" fontId="53" fillId="0" borderId="16" xfId="0" applyFont="1" applyBorder="1" applyAlignment="1">
      <alignment horizontal="center" vertical="center"/>
    </xf>
    <xf numFmtId="0" fontId="53" fillId="0" borderId="19" xfId="0" applyFont="1" applyBorder="1" applyAlignment="1">
      <alignment horizontal="center" vertical="center"/>
    </xf>
    <xf numFmtId="0" fontId="53" fillId="0" borderId="15" xfId="0" applyFont="1" applyBorder="1" applyAlignment="1">
      <alignment horizontal="center" vertical="center"/>
    </xf>
    <xf numFmtId="0" fontId="40" fillId="13" borderId="26" xfId="0" applyFont="1" applyFill="1" applyBorder="1" applyAlignment="1">
      <alignment horizontal="center" vertical="center" wrapText="1"/>
    </xf>
    <xf numFmtId="0" fontId="40" fillId="13" borderId="27" xfId="0" applyFont="1" applyFill="1" applyBorder="1" applyAlignment="1">
      <alignment horizontal="center" vertical="center" wrapText="1"/>
    </xf>
    <xf numFmtId="0" fontId="40" fillId="13" borderId="28" xfId="0" applyFont="1" applyFill="1" applyBorder="1" applyAlignment="1">
      <alignment horizontal="center" vertical="center" wrapText="1"/>
    </xf>
    <xf numFmtId="0" fontId="40" fillId="13" borderId="29" xfId="0" applyFont="1" applyFill="1" applyBorder="1" applyAlignment="1">
      <alignment horizontal="center" vertical="center" wrapText="1"/>
    </xf>
    <xf numFmtId="0" fontId="53" fillId="0" borderId="38" xfId="0" applyFont="1" applyBorder="1" applyAlignment="1">
      <alignment horizontal="center" vertical="center" wrapText="1"/>
    </xf>
    <xf numFmtId="0" fontId="53" fillId="0" borderId="39" xfId="0" applyFont="1" applyBorder="1" applyAlignment="1">
      <alignment horizontal="center" vertical="center" wrapText="1"/>
    </xf>
    <xf numFmtId="0" fontId="42" fillId="0" borderId="5" xfId="0" applyFont="1" applyBorder="1" applyAlignment="1">
      <alignment horizontal="left" vertical="center" wrapText="1"/>
    </xf>
    <xf numFmtId="0" fontId="53" fillId="0" borderId="1" xfId="0" applyFont="1" applyBorder="1" applyAlignment="1">
      <alignment horizontal="center" vertical="top" wrapText="1"/>
    </xf>
    <xf numFmtId="0" fontId="53" fillId="0" borderId="2" xfId="0" applyFont="1" applyBorder="1" applyAlignment="1">
      <alignment horizontal="center" vertical="top" wrapText="1"/>
    </xf>
    <xf numFmtId="0" fontId="53" fillId="0" borderId="3" xfId="0" applyFont="1" applyBorder="1" applyAlignment="1">
      <alignment horizontal="center" vertical="top" wrapText="1"/>
    </xf>
    <xf numFmtId="0" fontId="53" fillId="0" borderId="4" xfId="0" applyFont="1" applyBorder="1" applyAlignment="1">
      <alignment horizontal="center" vertical="top" wrapText="1"/>
    </xf>
    <xf numFmtId="0" fontId="53" fillId="0" borderId="5" xfId="0" applyFont="1" applyBorder="1" applyAlignment="1">
      <alignment horizontal="center" vertical="top" wrapText="1"/>
    </xf>
    <xf numFmtId="0" fontId="53" fillId="0" borderId="6" xfId="0" applyFont="1" applyBorder="1" applyAlignment="1">
      <alignment horizontal="center" vertical="top" wrapText="1"/>
    </xf>
    <xf numFmtId="0" fontId="40" fillId="13" borderId="10" xfId="0" applyFont="1" applyFill="1" applyBorder="1" applyAlignment="1">
      <alignment horizontal="center" wrapText="1"/>
    </xf>
    <xf numFmtId="0" fontId="40" fillId="13" borderId="11" xfId="0" applyFont="1" applyFill="1" applyBorder="1" applyAlignment="1">
      <alignment horizontal="center" wrapText="1"/>
    </xf>
    <xf numFmtId="0" fontId="40" fillId="13" borderId="12" xfId="0" applyFont="1" applyFill="1" applyBorder="1" applyAlignment="1">
      <alignment horizontal="center" wrapText="1"/>
    </xf>
    <xf numFmtId="0" fontId="40" fillId="13" borderId="13" xfId="0" applyFont="1" applyFill="1" applyBorder="1" applyAlignment="1">
      <alignment horizontal="center"/>
    </xf>
    <xf numFmtId="0" fontId="40" fillId="13" borderId="11" xfId="0" applyFont="1" applyFill="1" applyBorder="1" applyAlignment="1">
      <alignment horizontal="center"/>
    </xf>
    <xf numFmtId="0" fontId="40" fillId="13" borderId="14" xfId="0" applyFont="1" applyFill="1" applyBorder="1" applyAlignment="1">
      <alignment horizontal="center"/>
    </xf>
    <xf numFmtId="0" fontId="40" fillId="13" borderId="13" xfId="0" applyFont="1" applyFill="1" applyBorder="1" applyAlignment="1">
      <alignment horizontal="center" wrapText="1"/>
    </xf>
    <xf numFmtId="0" fontId="40" fillId="13" borderId="14" xfId="0" applyFont="1" applyFill="1" applyBorder="1" applyAlignment="1">
      <alignment horizontal="center" wrapText="1"/>
    </xf>
    <xf numFmtId="0" fontId="53" fillId="0" borderId="5" xfId="0" applyFont="1" applyBorder="1" applyAlignment="1">
      <alignment horizontal="left" vertical="top" wrapText="1"/>
    </xf>
    <xf numFmtId="0" fontId="40" fillId="13" borderId="10" xfId="0" applyFont="1" applyFill="1" applyBorder="1" applyAlignment="1">
      <alignment horizontal="center" vertical="center" wrapText="1"/>
    </xf>
    <xf numFmtId="0" fontId="42" fillId="0" borderId="5" xfId="0" applyFont="1" applyBorder="1" applyAlignment="1">
      <alignment horizontal="left" vertical="center"/>
    </xf>
    <xf numFmtId="0" fontId="45" fillId="4" borderId="1" xfId="0" applyFont="1" applyFill="1" applyBorder="1" applyAlignment="1">
      <alignment horizontal="center" vertical="top" wrapText="1"/>
    </xf>
    <xf numFmtId="0" fontId="45" fillId="4" borderId="2" xfId="0" applyFont="1" applyFill="1" applyBorder="1" applyAlignment="1">
      <alignment horizontal="center" vertical="top" wrapText="1"/>
    </xf>
    <xf numFmtId="0" fontId="45" fillId="4" borderId="3" xfId="0" applyFont="1" applyFill="1" applyBorder="1" applyAlignment="1">
      <alignment horizontal="center" vertical="top" wrapText="1"/>
    </xf>
    <xf numFmtId="0" fontId="45" fillId="4" borderId="4" xfId="0" applyFont="1" applyFill="1" applyBorder="1" applyAlignment="1">
      <alignment horizontal="center" vertical="top" wrapText="1"/>
    </xf>
    <xf numFmtId="0" fontId="45" fillId="4" borderId="5" xfId="0" applyFont="1" applyFill="1" applyBorder="1" applyAlignment="1">
      <alignment horizontal="center" vertical="top" wrapText="1"/>
    </xf>
    <xf numFmtId="0" fontId="45" fillId="4" borderId="6" xfId="0" applyFont="1" applyFill="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42" fillId="0" borderId="0" xfId="0" applyFont="1" applyAlignment="1">
      <alignment horizontal="left" vertical="center"/>
    </xf>
    <xf numFmtId="0" fontId="53" fillId="0" borderId="35" xfId="0" applyFont="1" applyBorder="1" applyAlignment="1">
      <alignment horizontal="center" vertical="top" wrapText="1"/>
    </xf>
    <xf numFmtId="0" fontId="53" fillId="0" borderId="0" xfId="0" applyFont="1" applyAlignment="1">
      <alignment horizontal="center" vertical="top" wrapText="1"/>
    </xf>
    <xf numFmtId="0" fontId="53" fillId="0" borderId="36" xfId="0" applyFont="1" applyBorder="1" applyAlignment="1">
      <alignment horizontal="center" vertical="top" wrapText="1"/>
    </xf>
    <xf numFmtId="0" fontId="22" fillId="0" borderId="28" xfId="0" applyFont="1" applyBorder="1" applyAlignment="1">
      <alignment horizontal="left"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9" fillId="4" borderId="0" xfId="0" applyFont="1" applyFill="1" applyAlignment="1">
      <alignment horizontal="center" wrapText="1" readingOrder="1"/>
    </xf>
    <xf numFmtId="0" fontId="8" fillId="4" borderId="0" xfId="0" applyFont="1" applyFill="1" applyAlignment="1">
      <alignment horizontal="center" vertical="top" wrapText="1"/>
    </xf>
    <xf numFmtId="0" fontId="0" fillId="0" borderId="28" xfId="0" applyBorder="1" applyAlignment="1">
      <alignment horizontal="center" vertical="top" wrapText="1"/>
    </xf>
    <xf numFmtId="0" fontId="8" fillId="4" borderId="28" xfId="0" applyFont="1" applyFill="1" applyBorder="1" applyAlignment="1">
      <alignment horizontal="center" vertical="center"/>
    </xf>
    <xf numFmtId="0" fontId="12" fillId="0" borderId="18"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1" fillId="9" borderId="28"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27" fillId="0" borderId="28" xfId="0" applyFont="1" applyBorder="1" applyAlignment="1">
      <alignment horizontal="left" vertical="center" wrapText="1"/>
    </xf>
    <xf numFmtId="0" fontId="27" fillId="0" borderId="38" xfId="0" applyFont="1" applyBorder="1" applyAlignment="1">
      <alignment horizontal="left" vertical="center" wrapText="1"/>
    </xf>
    <xf numFmtId="0" fontId="12" fillId="0" borderId="15" xfId="0" applyFont="1" applyBorder="1" applyAlignment="1">
      <alignment horizontal="center" vertical="center" wrapText="1"/>
    </xf>
    <xf numFmtId="0" fontId="8" fillId="9" borderId="28" xfId="0" applyFont="1" applyFill="1" applyBorder="1" applyAlignment="1">
      <alignment horizontal="center" vertical="center" wrapText="1"/>
    </xf>
    <xf numFmtId="0" fontId="12" fillId="4" borderId="28" xfId="0" applyFont="1" applyFill="1" applyBorder="1" applyAlignment="1">
      <alignment horizontal="center" vertical="center"/>
    </xf>
    <xf numFmtId="0" fontId="12" fillId="0" borderId="43" xfId="0" applyFont="1" applyBorder="1" applyAlignment="1">
      <alignment horizontal="center" vertical="center" wrapText="1"/>
    </xf>
    <xf numFmtId="0" fontId="12" fillId="0" borderId="40" xfId="0" applyFont="1" applyBorder="1" applyAlignment="1">
      <alignment horizontal="center" vertical="center" wrapText="1"/>
    </xf>
    <xf numFmtId="0" fontId="16" fillId="9" borderId="7" xfId="0" applyFont="1" applyFill="1" applyBorder="1" applyAlignment="1">
      <alignment horizontal="center" vertical="center"/>
    </xf>
    <xf numFmtId="0" fontId="16" fillId="9" borderId="8" xfId="0" applyFont="1" applyFill="1" applyBorder="1" applyAlignment="1">
      <alignment horizontal="center" vertical="center"/>
    </xf>
    <xf numFmtId="0" fontId="16" fillId="9" borderId="9" xfId="0"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0" xfId="0" applyFont="1" applyFill="1" applyAlignment="1">
      <alignment horizontal="center" vertical="center" wrapText="1"/>
    </xf>
    <xf numFmtId="0" fontId="8" fillId="9" borderId="36"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13" fillId="4" borderId="0" xfId="0" applyFont="1" applyFill="1" applyAlignment="1">
      <alignment horizontal="left" wrapText="1" readingOrder="1"/>
    </xf>
    <xf numFmtId="0" fontId="26" fillId="9" borderId="1"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6" fillId="9" borderId="35" xfId="0" applyFont="1" applyFill="1" applyBorder="1" applyAlignment="1">
      <alignment horizontal="center" vertical="center" wrapText="1"/>
    </xf>
    <xf numFmtId="0" fontId="26" fillId="9" borderId="36" xfId="0" applyFont="1" applyFill="1" applyBorder="1" applyAlignment="1">
      <alignment horizontal="center" vertical="center" wrapText="1"/>
    </xf>
    <xf numFmtId="0" fontId="26" fillId="9" borderId="4"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0" fillId="9" borderId="35" xfId="0" applyFont="1" applyFill="1" applyBorder="1" applyAlignment="1">
      <alignment horizontal="center" vertical="center"/>
    </xf>
    <xf numFmtId="0" fontId="10" fillId="9" borderId="0" xfId="0" applyFont="1" applyFill="1" applyAlignment="1">
      <alignment horizontal="center" vertical="center"/>
    </xf>
    <xf numFmtId="0" fontId="10" fillId="9" borderId="36"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8" fillId="9" borderId="25" xfId="0" applyFont="1" applyFill="1" applyBorder="1" applyAlignment="1">
      <alignment horizontal="center" vertical="center"/>
    </xf>
    <xf numFmtId="0" fontId="8" fillId="9" borderId="26" xfId="0" applyFont="1" applyFill="1" applyBorder="1" applyAlignment="1">
      <alignment horizontal="center" vertical="center"/>
    </xf>
    <xf numFmtId="0" fontId="8" fillId="9" borderId="27" xfId="0" applyFont="1" applyFill="1" applyBorder="1" applyAlignment="1">
      <alignment horizontal="center" vertical="center"/>
    </xf>
    <xf numFmtId="0" fontId="8" fillId="9" borderId="30" xfId="0" applyFont="1" applyFill="1" applyBorder="1" applyAlignment="1">
      <alignment horizontal="center" vertical="center"/>
    </xf>
    <xf numFmtId="0" fontId="8" fillId="9" borderId="28" xfId="0" applyFont="1" applyFill="1" applyBorder="1" applyAlignment="1">
      <alignment horizontal="center" vertical="center"/>
    </xf>
    <xf numFmtId="0" fontId="8" fillId="9" borderId="29" xfId="0" applyFont="1" applyFill="1" applyBorder="1" applyAlignment="1">
      <alignment horizontal="center" vertical="center"/>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27" fillId="0" borderId="52" xfId="0" applyFont="1" applyBorder="1" applyAlignment="1">
      <alignment horizontal="left"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13" fillId="4" borderId="0" xfId="0" applyFont="1" applyFill="1" applyAlignment="1">
      <alignment horizontal="left" vertical="top" wrapText="1"/>
    </xf>
    <xf numFmtId="0" fontId="19" fillId="8" borderId="7" xfId="0" applyFont="1" applyFill="1" applyBorder="1" applyAlignment="1">
      <alignment horizontal="center" vertical="center"/>
    </xf>
    <xf numFmtId="0" fontId="19" fillId="8" borderId="8" xfId="0" applyFont="1" applyFill="1" applyBorder="1" applyAlignment="1">
      <alignment horizontal="center" vertical="center"/>
    </xf>
    <xf numFmtId="0" fontId="19" fillId="8" borderId="9" xfId="0" applyFont="1" applyFill="1" applyBorder="1" applyAlignment="1">
      <alignment horizontal="center" vertical="center"/>
    </xf>
    <xf numFmtId="0" fontId="11" fillId="4" borderId="0" xfId="0" applyFont="1" applyFill="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colors>
    <mruColors>
      <color rgb="FF4C91D0"/>
      <color rgb="FFFFD243"/>
      <color rgb="FFFF9933"/>
      <color rgb="FFB0CEEA"/>
      <color rgb="FFEB63A1"/>
      <color rgb="FFF086AE"/>
      <color rgb="FFE58FE7"/>
      <color rgb="FF428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AEAA2-C54E-45E2-8077-D4E4671CC68C}">
  <sheetPr>
    <tabColor rgb="FFFF9933"/>
  </sheetPr>
  <dimension ref="A1:R141"/>
  <sheetViews>
    <sheetView zoomScale="150" workbookViewId="0">
      <selection activeCell="U11" sqref="U11"/>
    </sheetView>
  </sheetViews>
  <sheetFormatPr baseColWidth="10" defaultColWidth="5.83203125" defaultRowHeight="15"/>
  <cols>
    <col min="1" max="1" width="1.6640625" style="3" customWidth="1"/>
    <col min="2" max="16" width="5.6640625" style="3" customWidth="1"/>
    <col min="17" max="17" width="1.6640625" style="3" customWidth="1"/>
    <col min="18" max="16384" width="5.83203125" style="3"/>
  </cols>
  <sheetData>
    <row r="1" spans="1:18" ht="20" customHeight="1">
      <c r="A1" s="374" t="s">
        <v>21</v>
      </c>
      <c r="B1" s="374"/>
      <c r="C1" s="374"/>
      <c r="D1" s="374"/>
      <c r="E1" s="374"/>
      <c r="F1" s="374"/>
      <c r="G1" s="374"/>
      <c r="H1" s="374"/>
      <c r="I1" s="374"/>
      <c r="J1" s="374"/>
      <c r="K1" s="374"/>
      <c r="L1" s="374"/>
      <c r="M1" s="374"/>
      <c r="N1" s="374"/>
      <c r="O1" s="374"/>
      <c r="P1" s="374"/>
      <c r="Q1" s="374"/>
      <c r="R1" s="13"/>
    </row>
    <row r="2" spans="1:18" ht="5" customHeight="1">
      <c r="A2" s="15"/>
      <c r="B2" s="15"/>
      <c r="C2" s="15"/>
      <c r="D2" s="15"/>
      <c r="E2" s="15"/>
      <c r="F2" s="15"/>
      <c r="G2" s="15"/>
      <c r="H2" s="15"/>
      <c r="I2" s="15"/>
      <c r="J2" s="15"/>
      <c r="K2" s="15"/>
      <c r="L2" s="15"/>
      <c r="M2" s="15"/>
      <c r="N2" s="15"/>
      <c r="O2" s="15"/>
      <c r="P2" s="15"/>
      <c r="Q2" s="15"/>
      <c r="R2" s="1"/>
    </row>
    <row r="3" spans="1:18">
      <c r="A3" s="375" t="s">
        <v>461</v>
      </c>
      <c r="B3" s="375"/>
      <c r="C3" s="375"/>
      <c r="D3" s="375"/>
      <c r="E3" s="375"/>
      <c r="F3" s="375"/>
      <c r="G3" s="375"/>
      <c r="H3" s="375"/>
      <c r="I3" s="375"/>
      <c r="J3" s="375"/>
      <c r="K3" s="375"/>
      <c r="L3" s="375"/>
      <c r="M3" s="375"/>
      <c r="N3" s="375"/>
      <c r="O3" s="375"/>
      <c r="P3" s="375"/>
      <c r="Q3" s="375"/>
      <c r="R3" s="14"/>
    </row>
    <row r="4" spans="1:18" ht="5" customHeight="1">
      <c r="A4" s="16"/>
      <c r="B4" s="16"/>
      <c r="C4" s="16"/>
      <c r="D4" s="16"/>
      <c r="E4" s="16"/>
      <c r="F4" s="16"/>
      <c r="G4" s="16"/>
      <c r="H4" s="16"/>
      <c r="I4" s="16"/>
      <c r="J4" s="16"/>
      <c r="K4" s="16"/>
      <c r="L4" s="16"/>
      <c r="M4" s="16"/>
      <c r="N4" s="16"/>
      <c r="O4" s="16"/>
      <c r="P4" s="16"/>
      <c r="Q4" s="16"/>
      <c r="R4" s="2"/>
    </row>
    <row r="5" spans="1:18" ht="20" customHeight="1">
      <c r="A5" s="375" t="s">
        <v>22</v>
      </c>
      <c r="B5" s="375"/>
      <c r="C5" s="375"/>
      <c r="D5" s="375"/>
      <c r="E5" s="375"/>
      <c r="F5" s="375"/>
      <c r="G5" s="375"/>
      <c r="H5" s="375"/>
      <c r="I5" s="375"/>
      <c r="J5" s="375"/>
      <c r="K5" s="375"/>
      <c r="L5" s="375"/>
      <c r="M5" s="375"/>
      <c r="N5" s="375"/>
      <c r="O5" s="375"/>
      <c r="P5" s="375"/>
      <c r="Q5" s="375"/>
      <c r="R5" s="14"/>
    </row>
    <row r="6" spans="1:18" s="4" customFormat="1" ht="15" customHeight="1" thickBot="1">
      <c r="A6" s="17"/>
      <c r="B6" s="406"/>
      <c r="C6" s="406"/>
      <c r="D6" s="406"/>
      <c r="E6" s="406"/>
      <c r="F6" s="406"/>
      <c r="G6" s="18"/>
      <c r="H6" s="18"/>
      <c r="I6" s="18"/>
      <c r="J6" s="18"/>
      <c r="K6" s="18"/>
      <c r="L6" s="18"/>
      <c r="M6" s="18"/>
      <c r="N6" s="18"/>
      <c r="O6" s="18"/>
      <c r="P6" s="18"/>
      <c r="Q6" s="17"/>
    </row>
    <row r="7" spans="1:18" s="4" customFormat="1" ht="22" customHeight="1" thickBot="1">
      <c r="A7" s="17"/>
      <c r="B7" s="17"/>
      <c r="C7" s="371" t="s">
        <v>0</v>
      </c>
      <c r="D7" s="372"/>
      <c r="E7" s="372"/>
      <c r="F7" s="372"/>
      <c r="G7" s="372"/>
      <c r="H7" s="372"/>
      <c r="I7" s="372"/>
      <c r="J7" s="372"/>
      <c r="K7" s="372"/>
      <c r="L7" s="372"/>
      <c r="M7" s="372"/>
      <c r="N7" s="372"/>
      <c r="O7" s="373"/>
      <c r="P7" s="17"/>
      <c r="Q7" s="17"/>
    </row>
    <row r="8" spans="1:18" s="4" customFormat="1" ht="10" customHeight="1">
      <c r="A8" s="17"/>
      <c r="B8" s="17"/>
      <c r="C8" s="17"/>
      <c r="D8" s="19"/>
      <c r="E8" s="19"/>
      <c r="F8" s="19"/>
      <c r="G8" s="19"/>
      <c r="H8" s="19"/>
      <c r="I8" s="19"/>
      <c r="J8" s="17"/>
      <c r="K8" s="17"/>
      <c r="L8" s="17"/>
      <c r="M8" s="17"/>
      <c r="N8" s="17"/>
      <c r="O8" s="17"/>
      <c r="P8" s="17"/>
      <c r="Q8" s="17"/>
    </row>
    <row r="9" spans="1:18" s="4" customFormat="1" ht="18" customHeight="1">
      <c r="A9" s="17"/>
      <c r="B9" s="386" t="str">
        <f>UPPER("1. Datos GENERALES DEL Actor Social")</f>
        <v>1. DATOS GENERALES DEL ACTOR SOCIAL</v>
      </c>
      <c r="C9" s="386"/>
      <c r="D9" s="386"/>
      <c r="E9" s="386"/>
      <c r="F9" s="386"/>
      <c r="G9" s="386"/>
      <c r="H9" s="386"/>
      <c r="I9" s="386"/>
      <c r="J9" s="386"/>
      <c r="K9" s="386"/>
      <c r="L9" s="386"/>
      <c r="M9" s="386"/>
      <c r="N9" s="386"/>
      <c r="O9" s="386"/>
      <c r="P9" s="386"/>
      <c r="Q9" s="17"/>
    </row>
    <row r="10" spans="1:18" s="4" customFormat="1" ht="10" customHeight="1">
      <c r="A10" s="17"/>
      <c r="B10" s="20"/>
      <c r="C10" s="20"/>
      <c r="D10" s="20"/>
      <c r="E10" s="20"/>
      <c r="F10" s="20"/>
      <c r="G10" s="20"/>
      <c r="H10" s="20"/>
      <c r="I10" s="20"/>
      <c r="J10" s="17"/>
      <c r="K10" s="17"/>
      <c r="L10" s="17"/>
      <c r="M10" s="17"/>
      <c r="N10" s="17"/>
      <c r="O10" s="17"/>
      <c r="P10" s="17"/>
      <c r="Q10" s="17"/>
    </row>
    <row r="11" spans="1:18" s="4" customFormat="1" ht="22" customHeight="1">
      <c r="A11" s="17"/>
      <c r="B11" s="407" t="s">
        <v>1</v>
      </c>
      <c r="C11" s="407"/>
      <c r="D11" s="407"/>
      <c r="E11" s="407"/>
      <c r="F11" s="407"/>
      <c r="G11" s="407"/>
      <c r="H11" s="407"/>
      <c r="I11" s="407"/>
      <c r="J11" s="407"/>
      <c r="K11" s="407"/>
      <c r="L11" s="407"/>
      <c r="M11" s="407"/>
      <c r="N11" s="407"/>
      <c r="O11" s="407"/>
      <c r="P11" s="407"/>
      <c r="Q11" s="17"/>
    </row>
    <row r="12" spans="1:18" s="4" customFormat="1" ht="4" customHeight="1" thickBot="1">
      <c r="A12" s="17"/>
      <c r="B12" s="21"/>
      <c r="C12" s="21"/>
      <c r="D12" s="21"/>
      <c r="E12" s="21"/>
      <c r="F12" s="21"/>
      <c r="G12" s="21"/>
      <c r="H12" s="21"/>
      <c r="I12" s="21"/>
      <c r="J12" s="21"/>
      <c r="K12" s="21"/>
      <c r="L12" s="21"/>
      <c r="M12" s="21"/>
      <c r="N12" s="21"/>
      <c r="O12" s="21"/>
      <c r="P12" s="21"/>
      <c r="Q12" s="17"/>
    </row>
    <row r="13" spans="1:18" s="7" customFormat="1" ht="22" customHeight="1" thickBot="1">
      <c r="A13" s="22"/>
      <c r="B13" s="408" t="s">
        <v>220</v>
      </c>
      <c r="C13" s="409"/>
      <c r="D13" s="409"/>
      <c r="E13" s="409"/>
      <c r="F13" s="409"/>
      <c r="G13" s="409"/>
      <c r="H13" s="409"/>
      <c r="I13" s="409"/>
      <c r="J13" s="409"/>
      <c r="K13" s="409"/>
      <c r="L13" s="409"/>
      <c r="M13" s="409"/>
      <c r="N13" s="409"/>
      <c r="O13" s="409"/>
      <c r="P13" s="410"/>
      <c r="Q13" s="22"/>
    </row>
    <row r="14" spans="1:18" s="7" customFormat="1" ht="10" customHeight="1">
      <c r="A14" s="22"/>
      <c r="B14" s="23"/>
      <c r="C14" s="23"/>
      <c r="D14" s="23"/>
      <c r="E14" s="23"/>
      <c r="F14" s="23"/>
      <c r="G14" s="23"/>
      <c r="H14" s="23"/>
      <c r="I14" s="23"/>
      <c r="J14" s="23"/>
      <c r="K14" s="23"/>
      <c r="L14" s="23"/>
      <c r="M14" s="23"/>
      <c r="N14" s="23"/>
      <c r="O14" s="23"/>
      <c r="P14" s="23"/>
      <c r="Q14" s="22"/>
    </row>
    <row r="15" spans="1:18" s="7" customFormat="1" ht="22" customHeight="1">
      <c r="A15" s="22"/>
      <c r="B15" s="385" t="s">
        <v>2</v>
      </c>
      <c r="C15" s="385"/>
      <c r="D15" s="385"/>
      <c r="E15" s="385"/>
      <c r="F15" s="385"/>
      <c r="G15" s="385"/>
      <c r="H15" s="385"/>
      <c r="I15" s="385"/>
      <c r="J15" s="385"/>
      <c r="K15" s="385"/>
      <c r="L15" s="385"/>
      <c r="M15" s="385"/>
      <c r="N15" s="385"/>
      <c r="O15" s="385"/>
      <c r="P15" s="385"/>
      <c r="Q15" s="22"/>
    </row>
    <row r="16" spans="1:18" s="7" customFormat="1" ht="4" customHeight="1" thickBot="1">
      <c r="A16" s="22"/>
      <c r="B16" s="24"/>
      <c r="C16" s="24"/>
      <c r="D16" s="24"/>
      <c r="E16" s="24"/>
      <c r="F16" s="24"/>
      <c r="G16" s="24"/>
      <c r="H16" s="24"/>
      <c r="I16" s="24"/>
      <c r="J16" s="24"/>
      <c r="K16" s="24"/>
      <c r="L16" s="24"/>
      <c r="M16" s="24"/>
      <c r="N16" s="24"/>
      <c r="O16" s="24"/>
      <c r="P16" s="24"/>
      <c r="Q16" s="22"/>
    </row>
    <row r="17" spans="1:17" s="7" customFormat="1" ht="22" customHeight="1" thickBot="1">
      <c r="A17" s="22"/>
      <c r="B17" s="411" t="s">
        <v>221</v>
      </c>
      <c r="C17" s="412"/>
      <c r="D17" s="412"/>
      <c r="E17" s="412"/>
      <c r="F17" s="412"/>
      <c r="G17" s="412"/>
      <c r="H17" s="412"/>
      <c r="I17" s="412"/>
      <c r="J17" s="412"/>
      <c r="K17" s="412"/>
      <c r="L17" s="412"/>
      <c r="M17" s="412"/>
      <c r="N17" s="412"/>
      <c r="O17" s="412"/>
      <c r="P17" s="413"/>
      <c r="Q17" s="22"/>
    </row>
    <row r="18" spans="1:17" s="7" customFormat="1" ht="10" customHeight="1">
      <c r="A18" s="22"/>
      <c r="B18" s="25"/>
      <c r="C18" s="25"/>
      <c r="D18" s="25"/>
      <c r="E18" s="25"/>
      <c r="F18" s="25"/>
      <c r="G18" s="25"/>
      <c r="H18" s="25"/>
      <c r="I18" s="25"/>
      <c r="J18" s="25"/>
      <c r="K18" s="25"/>
      <c r="L18" s="25"/>
      <c r="M18" s="25"/>
      <c r="N18" s="25"/>
      <c r="O18" s="25"/>
      <c r="P18" s="25"/>
      <c r="Q18" s="22"/>
    </row>
    <row r="19" spans="1:17" s="4" customFormat="1" ht="22" customHeight="1">
      <c r="A19" s="17"/>
      <c r="B19" s="385" t="s">
        <v>3</v>
      </c>
      <c r="C19" s="385"/>
      <c r="D19" s="385"/>
      <c r="E19" s="385"/>
      <c r="F19" s="385"/>
      <c r="G19" s="385"/>
      <c r="H19" s="385"/>
      <c r="I19" s="385"/>
      <c r="J19" s="385"/>
      <c r="K19" s="385"/>
      <c r="L19" s="385"/>
      <c r="M19" s="385"/>
      <c r="N19" s="385"/>
      <c r="O19" s="385"/>
      <c r="P19" s="385"/>
      <c r="Q19" s="17"/>
    </row>
    <row r="20" spans="1:17" s="4" customFormat="1" ht="4" customHeight="1" thickBot="1">
      <c r="A20" s="17"/>
      <c r="B20" s="24"/>
      <c r="C20" s="24"/>
      <c r="D20" s="24"/>
      <c r="E20" s="24"/>
      <c r="F20" s="24"/>
      <c r="G20" s="24"/>
      <c r="H20" s="24"/>
      <c r="I20" s="24"/>
      <c r="J20" s="24"/>
      <c r="K20" s="24"/>
      <c r="L20" s="24"/>
      <c r="M20" s="24"/>
      <c r="N20" s="24"/>
      <c r="O20" s="24"/>
      <c r="P20" s="24"/>
      <c r="Q20" s="17"/>
    </row>
    <row r="21" spans="1:17" s="4" customFormat="1" ht="22" customHeight="1" thickBot="1">
      <c r="A21" s="17"/>
      <c r="B21" s="414"/>
      <c r="C21" s="388"/>
      <c r="D21" s="388"/>
      <c r="E21" s="388"/>
      <c r="F21" s="388"/>
      <c r="G21" s="388"/>
      <c r="H21" s="388"/>
      <c r="I21" s="388"/>
      <c r="J21" s="388"/>
      <c r="K21" s="388"/>
      <c r="L21" s="388"/>
      <c r="M21" s="388"/>
      <c r="N21" s="388"/>
      <c r="O21" s="388"/>
      <c r="P21" s="389"/>
      <c r="Q21" s="17"/>
    </row>
    <row r="22" spans="1:17" s="4" customFormat="1" ht="10" customHeight="1">
      <c r="A22" s="17"/>
      <c r="B22" s="19"/>
      <c r="C22" s="19"/>
      <c r="D22" s="19"/>
      <c r="E22" s="19"/>
      <c r="F22" s="19"/>
      <c r="G22" s="19"/>
      <c r="H22" s="19"/>
      <c r="I22" s="19"/>
      <c r="J22" s="19"/>
      <c r="K22" s="19"/>
      <c r="L22" s="19"/>
      <c r="M22" s="19"/>
      <c r="N22" s="19"/>
      <c r="O22" s="19"/>
      <c r="P22" s="19"/>
      <c r="Q22" s="17"/>
    </row>
    <row r="23" spans="1:17" s="4" customFormat="1" ht="22" customHeight="1">
      <c r="A23" s="17"/>
      <c r="B23" s="385" t="s">
        <v>4</v>
      </c>
      <c r="C23" s="385"/>
      <c r="D23" s="385"/>
      <c r="E23" s="385"/>
      <c r="F23" s="385"/>
      <c r="G23" s="385"/>
      <c r="H23" s="385"/>
      <c r="I23" s="385"/>
      <c r="J23" s="385"/>
      <c r="K23" s="385"/>
      <c r="L23" s="385"/>
      <c r="M23" s="385"/>
      <c r="N23" s="385"/>
      <c r="O23" s="385"/>
      <c r="P23" s="385"/>
      <c r="Q23" s="17"/>
    </row>
    <row r="24" spans="1:17" s="4" customFormat="1" ht="4" customHeight="1" thickBot="1">
      <c r="A24" s="17"/>
      <c r="B24" s="24"/>
      <c r="C24" s="24"/>
      <c r="D24" s="24"/>
      <c r="E24" s="24"/>
      <c r="F24" s="24"/>
      <c r="G24" s="24"/>
      <c r="H24" s="24"/>
      <c r="I24" s="24"/>
      <c r="J24" s="24"/>
      <c r="K24" s="24"/>
      <c r="L24" s="24"/>
      <c r="M24" s="24"/>
      <c r="N24" s="24"/>
      <c r="O24" s="24"/>
      <c r="P24" s="24"/>
      <c r="Q24" s="17"/>
    </row>
    <row r="25" spans="1:17" s="4" customFormat="1" ht="20" customHeight="1">
      <c r="A25" s="17"/>
      <c r="B25" s="401" t="s">
        <v>5</v>
      </c>
      <c r="C25" s="354"/>
      <c r="D25" s="354"/>
      <c r="E25" s="354"/>
      <c r="F25" s="402"/>
      <c r="G25" s="353" t="s">
        <v>6</v>
      </c>
      <c r="H25" s="354"/>
      <c r="I25" s="402"/>
      <c r="J25" s="403" t="s">
        <v>23</v>
      </c>
      <c r="K25" s="404"/>
      <c r="L25" s="404"/>
      <c r="M25" s="405"/>
      <c r="N25" s="353" t="s">
        <v>7</v>
      </c>
      <c r="O25" s="354"/>
      <c r="P25" s="355"/>
      <c r="Q25" s="17"/>
    </row>
    <row r="26" spans="1:17" s="10" customFormat="1" ht="20" customHeight="1">
      <c r="A26" s="26"/>
      <c r="B26" s="361"/>
      <c r="C26" s="351"/>
      <c r="D26" s="351"/>
      <c r="E26" s="351"/>
      <c r="F26" s="362"/>
      <c r="G26" s="350"/>
      <c r="H26" s="351"/>
      <c r="I26" s="362"/>
      <c r="J26" s="350"/>
      <c r="K26" s="351"/>
      <c r="L26" s="351"/>
      <c r="M26" s="362"/>
      <c r="N26" s="350"/>
      <c r="O26" s="351"/>
      <c r="P26" s="352"/>
      <c r="Q26" s="26"/>
    </row>
    <row r="27" spans="1:17" s="4" customFormat="1" ht="20" customHeight="1">
      <c r="A27" s="17"/>
      <c r="B27" s="390" t="s">
        <v>8</v>
      </c>
      <c r="C27" s="391"/>
      <c r="D27" s="391"/>
      <c r="E27" s="391"/>
      <c r="F27" s="391"/>
      <c r="G27" s="391"/>
      <c r="H27" s="392"/>
      <c r="I27" s="393" t="s">
        <v>9</v>
      </c>
      <c r="J27" s="391"/>
      <c r="K27" s="391"/>
      <c r="L27" s="392"/>
      <c r="M27" s="393" t="s">
        <v>10</v>
      </c>
      <c r="N27" s="391"/>
      <c r="O27" s="391"/>
      <c r="P27" s="394"/>
      <c r="Q27" s="17"/>
    </row>
    <row r="28" spans="1:17" s="10" customFormat="1" ht="20" customHeight="1" thickBot="1">
      <c r="A28" s="26"/>
      <c r="B28" s="395"/>
      <c r="C28" s="396"/>
      <c r="D28" s="396"/>
      <c r="E28" s="396"/>
      <c r="F28" s="396"/>
      <c r="G28" s="396"/>
      <c r="H28" s="397"/>
      <c r="I28" s="398"/>
      <c r="J28" s="396"/>
      <c r="K28" s="396"/>
      <c r="L28" s="397"/>
      <c r="M28" s="398"/>
      <c r="N28" s="396"/>
      <c r="O28" s="396"/>
      <c r="P28" s="399"/>
      <c r="Q28" s="26"/>
    </row>
    <row r="29" spans="1:17" s="10" customFormat="1" ht="10" customHeight="1">
      <c r="A29" s="26"/>
      <c r="B29" s="19"/>
      <c r="C29" s="19"/>
      <c r="D29" s="19"/>
      <c r="E29" s="19"/>
      <c r="F29" s="19"/>
      <c r="G29" s="19"/>
      <c r="H29" s="19"/>
      <c r="I29" s="19"/>
      <c r="J29" s="19"/>
      <c r="K29" s="19"/>
      <c r="L29" s="19"/>
      <c r="M29" s="19"/>
      <c r="N29" s="19"/>
      <c r="O29" s="19"/>
      <c r="P29" s="19"/>
      <c r="Q29" s="26"/>
    </row>
    <row r="30" spans="1:17" s="10" customFormat="1" ht="22" customHeight="1">
      <c r="A30" s="26"/>
      <c r="B30" s="400" t="s">
        <v>11</v>
      </c>
      <c r="C30" s="400"/>
      <c r="D30" s="400"/>
      <c r="E30" s="400"/>
      <c r="F30" s="400"/>
      <c r="G30" s="400"/>
      <c r="H30" s="400"/>
      <c r="I30" s="400"/>
      <c r="J30" s="400"/>
      <c r="K30" s="400"/>
      <c r="L30" s="400"/>
      <c r="M30" s="400"/>
      <c r="N30" s="400"/>
      <c r="O30" s="400"/>
      <c r="P30" s="400"/>
      <c r="Q30" s="26"/>
    </row>
    <row r="31" spans="1:17" s="10" customFormat="1" ht="4" customHeight="1" thickBot="1">
      <c r="A31" s="26"/>
      <c r="B31" s="27"/>
      <c r="C31" s="27"/>
      <c r="D31" s="27"/>
      <c r="E31" s="27"/>
      <c r="F31" s="27"/>
      <c r="G31" s="27"/>
      <c r="H31" s="27"/>
      <c r="I31" s="27"/>
      <c r="J31" s="27"/>
      <c r="K31" s="27"/>
      <c r="L31" s="27"/>
      <c r="M31" s="27"/>
      <c r="N31" s="27"/>
      <c r="O31" s="27"/>
      <c r="P31" s="27"/>
      <c r="Q31" s="26"/>
    </row>
    <row r="32" spans="1:17" s="10" customFormat="1" ht="20" customHeight="1">
      <c r="A32" s="26"/>
      <c r="B32" s="401" t="s">
        <v>5</v>
      </c>
      <c r="C32" s="354"/>
      <c r="D32" s="354"/>
      <c r="E32" s="354"/>
      <c r="F32" s="402"/>
      <c r="G32" s="353" t="s">
        <v>6</v>
      </c>
      <c r="H32" s="354"/>
      <c r="I32" s="402"/>
      <c r="J32" s="403" t="s">
        <v>23</v>
      </c>
      <c r="K32" s="404"/>
      <c r="L32" s="404"/>
      <c r="M32" s="405"/>
      <c r="N32" s="353" t="s">
        <v>7</v>
      </c>
      <c r="O32" s="354"/>
      <c r="P32" s="355"/>
      <c r="Q32" s="26"/>
    </row>
    <row r="33" spans="1:17" s="10" customFormat="1" ht="20" customHeight="1">
      <c r="A33" s="26"/>
      <c r="B33" s="361"/>
      <c r="C33" s="351"/>
      <c r="D33" s="351"/>
      <c r="E33" s="351"/>
      <c r="F33" s="362"/>
      <c r="G33" s="350"/>
      <c r="H33" s="351"/>
      <c r="I33" s="362"/>
      <c r="J33" s="350"/>
      <c r="K33" s="351"/>
      <c r="L33" s="351"/>
      <c r="M33" s="362"/>
      <c r="N33" s="350"/>
      <c r="O33" s="351"/>
      <c r="P33" s="352"/>
      <c r="Q33" s="26"/>
    </row>
    <row r="34" spans="1:17" s="10" customFormat="1" ht="20" customHeight="1">
      <c r="A34" s="26"/>
      <c r="B34" s="390" t="s">
        <v>8</v>
      </c>
      <c r="C34" s="391"/>
      <c r="D34" s="391"/>
      <c r="E34" s="391"/>
      <c r="F34" s="391"/>
      <c r="G34" s="391"/>
      <c r="H34" s="392"/>
      <c r="I34" s="393" t="s">
        <v>9</v>
      </c>
      <c r="J34" s="391"/>
      <c r="K34" s="391"/>
      <c r="L34" s="392"/>
      <c r="M34" s="393" t="s">
        <v>10</v>
      </c>
      <c r="N34" s="391"/>
      <c r="O34" s="391"/>
      <c r="P34" s="394"/>
      <c r="Q34" s="26"/>
    </row>
    <row r="35" spans="1:17" s="10" customFormat="1" ht="20" customHeight="1" thickBot="1">
      <c r="A35" s="26"/>
      <c r="B35" s="395"/>
      <c r="C35" s="396"/>
      <c r="D35" s="396"/>
      <c r="E35" s="396"/>
      <c r="F35" s="396"/>
      <c r="G35" s="396"/>
      <c r="H35" s="397"/>
      <c r="I35" s="398"/>
      <c r="J35" s="396"/>
      <c r="K35" s="396"/>
      <c r="L35" s="397"/>
      <c r="M35" s="398"/>
      <c r="N35" s="396"/>
      <c r="O35" s="396"/>
      <c r="P35" s="399"/>
      <c r="Q35" s="26"/>
    </row>
    <row r="36" spans="1:17" s="10" customFormat="1" ht="10" customHeight="1">
      <c r="A36" s="26"/>
      <c r="B36" s="28"/>
      <c r="C36" s="28"/>
      <c r="D36" s="28"/>
      <c r="E36" s="28"/>
      <c r="F36" s="28"/>
      <c r="G36" s="28"/>
      <c r="H36" s="28"/>
      <c r="I36" s="28"/>
      <c r="J36" s="28"/>
      <c r="K36" s="28"/>
      <c r="L36" s="28"/>
      <c r="M36" s="28"/>
      <c r="N36" s="28"/>
      <c r="O36" s="28"/>
      <c r="P36" s="28"/>
      <c r="Q36" s="26"/>
    </row>
    <row r="37" spans="1:17" s="10" customFormat="1" ht="23.25" hidden="1" customHeight="1">
      <c r="A37" s="26"/>
      <c r="B37" s="28"/>
      <c r="C37" s="28"/>
      <c r="D37" s="28"/>
      <c r="E37" s="28"/>
      <c r="F37" s="28"/>
      <c r="G37" s="28"/>
      <c r="H37" s="28"/>
      <c r="I37" s="28"/>
      <c r="J37" s="28"/>
      <c r="K37" s="28"/>
      <c r="L37" s="28"/>
      <c r="M37" s="28"/>
      <c r="N37" s="28"/>
      <c r="O37" s="28"/>
      <c r="P37" s="28"/>
      <c r="Q37" s="26"/>
    </row>
    <row r="38" spans="1:17" s="4" customFormat="1" ht="22" customHeight="1">
      <c r="A38" s="17"/>
      <c r="B38" s="400" t="s">
        <v>12</v>
      </c>
      <c r="C38" s="400"/>
      <c r="D38" s="400"/>
      <c r="E38" s="400"/>
      <c r="F38" s="400"/>
      <c r="G38" s="400"/>
      <c r="H38" s="400"/>
      <c r="I38" s="400"/>
      <c r="J38" s="400"/>
      <c r="K38" s="400"/>
      <c r="L38" s="400"/>
      <c r="M38" s="400"/>
      <c r="N38" s="400"/>
      <c r="O38" s="400"/>
      <c r="P38" s="400"/>
      <c r="Q38" s="17"/>
    </row>
    <row r="39" spans="1:17" s="4" customFormat="1" ht="4" customHeight="1" thickBot="1">
      <c r="A39" s="17"/>
      <c r="B39" s="27"/>
      <c r="C39" s="27"/>
      <c r="D39" s="27"/>
      <c r="E39" s="27"/>
      <c r="F39" s="27"/>
      <c r="G39" s="27"/>
      <c r="H39" s="27"/>
      <c r="I39" s="27"/>
      <c r="J39" s="27"/>
      <c r="K39" s="27"/>
      <c r="L39" s="27"/>
      <c r="M39" s="27"/>
      <c r="N39" s="27"/>
      <c r="O39" s="27"/>
      <c r="P39" s="27"/>
      <c r="Q39" s="17"/>
    </row>
    <row r="40" spans="1:17" s="4" customFormat="1" ht="22" customHeight="1" thickBot="1">
      <c r="A40" s="17"/>
      <c r="B40" s="387"/>
      <c r="C40" s="388"/>
      <c r="D40" s="388"/>
      <c r="E40" s="388"/>
      <c r="F40" s="388"/>
      <c r="G40" s="388"/>
      <c r="H40" s="388"/>
      <c r="I40" s="388"/>
      <c r="J40" s="388"/>
      <c r="K40" s="388"/>
      <c r="L40" s="388"/>
      <c r="M40" s="388"/>
      <c r="N40" s="388"/>
      <c r="O40" s="388"/>
      <c r="P40" s="389"/>
      <c r="Q40" s="17"/>
    </row>
    <row r="41" spans="1:17" s="4" customFormat="1" ht="10" customHeight="1">
      <c r="A41" s="17"/>
      <c r="B41" s="17"/>
      <c r="C41" s="17"/>
      <c r="D41" s="17"/>
      <c r="E41" s="17"/>
      <c r="F41" s="18"/>
      <c r="G41" s="18"/>
      <c r="H41" s="18"/>
      <c r="I41" s="18"/>
      <c r="J41" s="18"/>
      <c r="K41" s="18"/>
      <c r="L41" s="18"/>
      <c r="M41" s="18"/>
      <c r="N41" s="18"/>
      <c r="O41" s="18"/>
      <c r="P41" s="18"/>
      <c r="Q41" s="17"/>
    </row>
    <row r="42" spans="1:17" s="4" customFormat="1" ht="22" customHeight="1">
      <c r="A42" s="17"/>
      <c r="B42" s="400" t="str">
        <f>UPPER("Correo electrónico OFICIAL")</f>
        <v>CORREO ELECTRÓNICO OFICIAL</v>
      </c>
      <c r="C42" s="400"/>
      <c r="D42" s="400"/>
      <c r="E42" s="400"/>
      <c r="F42" s="400"/>
      <c r="G42" s="400"/>
      <c r="H42" s="400"/>
      <c r="I42" s="400"/>
      <c r="J42" s="400"/>
      <c r="K42" s="400"/>
      <c r="L42" s="400"/>
      <c r="M42" s="400"/>
      <c r="N42" s="400"/>
      <c r="O42" s="400"/>
      <c r="P42" s="400"/>
      <c r="Q42" s="17"/>
    </row>
    <row r="43" spans="1:17" s="4" customFormat="1" ht="4" customHeight="1" thickBot="1">
      <c r="A43" s="17"/>
      <c r="B43" s="27"/>
      <c r="C43" s="27"/>
      <c r="D43" s="27"/>
      <c r="E43" s="27"/>
      <c r="F43" s="27"/>
      <c r="G43" s="27"/>
      <c r="H43" s="27"/>
      <c r="I43" s="27"/>
      <c r="J43" s="27"/>
      <c r="K43" s="27"/>
      <c r="L43" s="27"/>
      <c r="M43" s="27"/>
      <c r="N43" s="27"/>
      <c r="O43" s="27"/>
      <c r="P43" s="27"/>
      <c r="Q43" s="17"/>
    </row>
    <row r="44" spans="1:17" s="4" customFormat="1" ht="20.25" customHeight="1" thickBot="1">
      <c r="A44" s="17"/>
      <c r="B44" s="387"/>
      <c r="C44" s="388"/>
      <c r="D44" s="388"/>
      <c r="E44" s="388"/>
      <c r="F44" s="388"/>
      <c r="G44" s="388"/>
      <c r="H44" s="388"/>
      <c r="I44" s="388"/>
      <c r="J44" s="388"/>
      <c r="K44" s="388"/>
      <c r="L44" s="388"/>
      <c r="M44" s="388"/>
      <c r="N44" s="388"/>
      <c r="O44" s="388"/>
      <c r="P44" s="389"/>
      <c r="Q44" s="17"/>
    </row>
    <row r="45" spans="1:17" s="4" customFormat="1" ht="10" customHeight="1">
      <c r="A45" s="17"/>
      <c r="B45" s="29"/>
      <c r="C45" s="29"/>
      <c r="D45" s="29"/>
      <c r="E45" s="29"/>
      <c r="F45" s="29"/>
      <c r="G45" s="29"/>
      <c r="H45" s="29"/>
      <c r="I45" s="29"/>
      <c r="J45" s="29"/>
      <c r="K45" s="29"/>
      <c r="L45" s="29"/>
      <c r="M45" s="29"/>
      <c r="N45" s="29"/>
      <c r="O45" s="29"/>
      <c r="P45" s="29"/>
      <c r="Q45" s="17"/>
    </row>
    <row r="46" spans="1:17" s="4" customFormat="1" ht="22" customHeight="1">
      <c r="A46" s="17"/>
      <c r="B46" s="385" t="s">
        <v>222</v>
      </c>
      <c r="C46" s="385"/>
      <c r="D46" s="385"/>
      <c r="E46" s="385"/>
      <c r="F46" s="385"/>
      <c r="G46" s="385"/>
      <c r="H46" s="385"/>
      <c r="I46" s="385"/>
      <c r="J46" s="385"/>
      <c r="K46" s="385"/>
      <c r="L46" s="385"/>
      <c r="M46" s="385"/>
      <c r="N46" s="385"/>
      <c r="O46" s="385"/>
      <c r="P46" s="385"/>
      <c r="Q46" s="17"/>
    </row>
    <row r="47" spans="1:17" s="4" customFormat="1" ht="4" customHeight="1" thickBot="1">
      <c r="A47" s="17"/>
      <c r="B47" s="24"/>
      <c r="C47" s="24"/>
      <c r="D47" s="24"/>
      <c r="E47" s="24"/>
      <c r="F47" s="24"/>
      <c r="G47" s="24"/>
      <c r="H47" s="24"/>
      <c r="I47" s="24"/>
      <c r="J47" s="24"/>
      <c r="K47" s="24"/>
      <c r="L47" s="24"/>
      <c r="M47" s="24"/>
      <c r="N47" s="24"/>
      <c r="O47" s="24"/>
      <c r="P47" s="24"/>
      <c r="Q47" s="17"/>
    </row>
    <row r="48" spans="1:17" s="4" customFormat="1" ht="22" customHeight="1" thickBot="1">
      <c r="A48" s="17"/>
      <c r="B48" s="387"/>
      <c r="C48" s="388"/>
      <c r="D48" s="388"/>
      <c r="E48" s="388"/>
      <c r="F48" s="388"/>
      <c r="G48" s="388"/>
      <c r="H48" s="388"/>
      <c r="I48" s="388"/>
      <c r="J48" s="388"/>
      <c r="K48" s="388"/>
      <c r="L48" s="388"/>
      <c r="M48" s="388"/>
      <c r="N48" s="388"/>
      <c r="O48" s="388"/>
      <c r="P48" s="389"/>
      <c r="Q48" s="17"/>
    </row>
    <row r="49" spans="1:17" s="4" customFormat="1" ht="14">
      <c r="A49" s="17"/>
      <c r="B49" s="25"/>
      <c r="C49" s="25"/>
      <c r="D49" s="25"/>
      <c r="E49" s="25"/>
      <c r="F49" s="25"/>
      <c r="G49" s="25"/>
      <c r="H49" s="25"/>
      <c r="I49" s="25"/>
      <c r="J49" s="25"/>
      <c r="K49" s="25"/>
      <c r="L49" s="25"/>
      <c r="M49" s="25"/>
      <c r="N49" s="25"/>
      <c r="O49" s="25"/>
      <c r="P49" s="25"/>
      <c r="Q49" s="17"/>
    </row>
    <row r="50" spans="1:17" s="4" customFormat="1" ht="18" customHeight="1">
      <c r="A50" s="17"/>
      <c r="B50" s="386" t="str">
        <f>UPPER("1.2 Datos DEL REPRESENTANTE LEGAL")</f>
        <v>1.2 DATOS DEL REPRESENTANTE LEGAL</v>
      </c>
      <c r="C50" s="386"/>
      <c r="D50" s="386"/>
      <c r="E50" s="386"/>
      <c r="F50" s="386"/>
      <c r="G50" s="386"/>
      <c r="H50" s="386"/>
      <c r="I50" s="386"/>
      <c r="J50" s="386"/>
      <c r="K50" s="386"/>
      <c r="L50" s="386"/>
      <c r="M50" s="386"/>
      <c r="N50" s="386"/>
      <c r="O50" s="386"/>
      <c r="P50" s="386"/>
      <c r="Q50" s="17"/>
    </row>
    <row r="51" spans="1:17" s="4" customFormat="1" ht="10" customHeight="1">
      <c r="A51" s="17"/>
      <c r="B51" s="17"/>
      <c r="C51" s="17"/>
      <c r="D51" s="17"/>
      <c r="E51" s="17"/>
      <c r="F51" s="18"/>
      <c r="G51" s="18"/>
      <c r="H51" s="18"/>
      <c r="I51" s="18"/>
      <c r="J51" s="18"/>
      <c r="K51" s="18"/>
      <c r="L51" s="18"/>
      <c r="M51" s="18"/>
      <c r="N51" s="18"/>
      <c r="O51" s="18"/>
      <c r="P51" s="18"/>
      <c r="Q51" s="17"/>
    </row>
    <row r="52" spans="1:17" s="4" customFormat="1" ht="22" customHeight="1">
      <c r="A52" s="17"/>
      <c r="B52" s="385" t="s">
        <v>13</v>
      </c>
      <c r="C52" s="385"/>
      <c r="D52" s="385"/>
      <c r="E52" s="385"/>
      <c r="F52" s="385"/>
      <c r="G52" s="385"/>
      <c r="H52" s="385"/>
      <c r="I52" s="385"/>
      <c r="J52" s="385"/>
      <c r="K52" s="385"/>
      <c r="L52" s="385"/>
      <c r="M52" s="385"/>
      <c r="N52" s="385"/>
      <c r="O52" s="385"/>
      <c r="P52" s="385"/>
      <c r="Q52" s="17"/>
    </row>
    <row r="53" spans="1:17" s="4" customFormat="1" ht="4" customHeight="1" thickBot="1">
      <c r="A53" s="17"/>
      <c r="B53" s="24"/>
      <c r="C53" s="24"/>
      <c r="D53" s="24"/>
      <c r="E53" s="24"/>
      <c r="F53" s="24"/>
      <c r="G53" s="24"/>
      <c r="H53" s="24"/>
      <c r="I53" s="24"/>
      <c r="J53" s="24"/>
      <c r="K53" s="24"/>
      <c r="L53" s="24"/>
      <c r="M53" s="24"/>
      <c r="N53" s="24"/>
      <c r="O53" s="24"/>
      <c r="P53" s="24"/>
      <c r="Q53" s="17"/>
    </row>
    <row r="54" spans="1:17" s="6" customFormat="1" ht="22" customHeight="1">
      <c r="A54" s="19"/>
      <c r="B54" s="376" t="s">
        <v>14</v>
      </c>
      <c r="C54" s="377"/>
      <c r="D54" s="377"/>
      <c r="E54" s="377"/>
      <c r="F54" s="377"/>
      <c r="G54" s="377"/>
      <c r="H54" s="377"/>
      <c r="I54" s="377"/>
      <c r="J54" s="353" t="s">
        <v>15</v>
      </c>
      <c r="K54" s="354"/>
      <c r="L54" s="354"/>
      <c r="M54" s="354"/>
      <c r="N54" s="354"/>
      <c r="O54" s="354"/>
      <c r="P54" s="355"/>
      <c r="Q54" s="19"/>
    </row>
    <row r="55" spans="1:17" s="6" customFormat="1" ht="22" customHeight="1">
      <c r="A55" s="19"/>
      <c r="B55" s="361"/>
      <c r="C55" s="351"/>
      <c r="D55" s="351"/>
      <c r="E55" s="351"/>
      <c r="F55" s="351"/>
      <c r="G55" s="351"/>
      <c r="H55" s="351"/>
      <c r="I55" s="362"/>
      <c r="J55" s="350"/>
      <c r="K55" s="351"/>
      <c r="L55" s="351"/>
      <c r="M55" s="351"/>
      <c r="N55" s="351"/>
      <c r="O55" s="351"/>
      <c r="P55" s="352"/>
      <c r="Q55" s="19"/>
    </row>
    <row r="56" spans="1:17" s="11" customFormat="1" ht="22" customHeight="1">
      <c r="A56" s="29"/>
      <c r="B56" s="363"/>
      <c r="C56" s="364"/>
      <c r="D56" s="364"/>
      <c r="E56" s="364"/>
      <c r="F56" s="364"/>
      <c r="G56" s="364"/>
      <c r="H56" s="364"/>
      <c r="I56" s="364"/>
      <c r="J56" s="350"/>
      <c r="K56" s="351"/>
      <c r="L56" s="351"/>
      <c r="M56" s="351"/>
      <c r="N56" s="351"/>
      <c r="O56" s="351"/>
      <c r="P56" s="352"/>
      <c r="Q56" s="29"/>
    </row>
    <row r="57" spans="1:17" s="11" customFormat="1" ht="22" customHeight="1" thickBot="1">
      <c r="A57" s="29"/>
      <c r="B57" s="378" t="s">
        <v>18</v>
      </c>
      <c r="C57" s="379"/>
      <c r="D57" s="380"/>
      <c r="E57" s="381"/>
      <c r="F57" s="382"/>
      <c r="G57" s="382"/>
      <c r="H57" s="382"/>
      <c r="I57" s="382"/>
      <c r="J57" s="369"/>
      <c r="K57" s="369"/>
      <c r="L57" s="369"/>
      <c r="M57" s="369"/>
      <c r="N57" s="369"/>
      <c r="O57" s="369"/>
      <c r="P57" s="370"/>
      <c r="Q57" s="29"/>
    </row>
    <row r="58" spans="1:17" s="11" customFormat="1" ht="22" customHeight="1" thickBot="1">
      <c r="A58" s="29"/>
      <c r="B58" s="383" t="s">
        <v>19</v>
      </c>
      <c r="C58" s="384"/>
      <c r="D58" s="384"/>
      <c r="E58" s="359"/>
      <c r="F58" s="359"/>
      <c r="G58" s="359"/>
      <c r="H58" s="359"/>
      <c r="I58" s="360"/>
      <c r="J58" s="67"/>
      <c r="K58" s="68"/>
      <c r="L58" s="68"/>
      <c r="M58" s="68"/>
      <c r="N58" s="68"/>
      <c r="O58" s="68"/>
      <c r="P58" s="68"/>
      <c r="Q58" s="29"/>
    </row>
    <row r="59" spans="1:17" s="11" customFormat="1" ht="18" customHeight="1">
      <c r="A59" s="29"/>
      <c r="B59" s="29"/>
      <c r="C59" s="29"/>
      <c r="D59" s="29"/>
      <c r="E59" s="29"/>
      <c r="F59" s="29"/>
      <c r="G59" s="29"/>
      <c r="H59" s="29"/>
      <c r="I59" s="29"/>
      <c r="J59" s="29"/>
      <c r="K59" s="29"/>
      <c r="L59" s="29"/>
      <c r="M59" s="29"/>
      <c r="N59" s="29"/>
      <c r="O59" s="29"/>
      <c r="P59" s="29"/>
      <c r="Q59" s="29"/>
    </row>
    <row r="60" spans="1:17" s="4" customFormat="1">
      <c r="A60" s="17"/>
      <c r="B60" s="385" t="s">
        <v>20</v>
      </c>
      <c r="C60" s="385"/>
      <c r="D60" s="385"/>
      <c r="E60" s="385"/>
      <c r="F60" s="385"/>
      <c r="G60" s="385"/>
      <c r="H60" s="385"/>
      <c r="I60" s="385"/>
      <c r="J60" s="385"/>
      <c r="K60" s="385"/>
      <c r="L60" s="385"/>
      <c r="M60" s="385"/>
      <c r="N60" s="385"/>
      <c r="O60" s="385"/>
      <c r="P60" s="385"/>
      <c r="Q60" s="17"/>
    </row>
    <row r="61" spans="1:17" s="4" customFormat="1" ht="4" customHeight="1" thickBot="1">
      <c r="A61" s="17"/>
      <c r="B61" s="24"/>
      <c r="C61" s="24"/>
      <c r="D61" s="24"/>
      <c r="E61" s="24"/>
      <c r="F61" s="24"/>
      <c r="G61" s="24"/>
      <c r="H61" s="24"/>
      <c r="I61" s="24"/>
      <c r="J61" s="24"/>
      <c r="K61" s="24"/>
      <c r="L61" s="24"/>
      <c r="M61" s="24"/>
      <c r="N61" s="24"/>
      <c r="O61" s="24"/>
      <c r="P61" s="24"/>
      <c r="Q61" s="17"/>
    </row>
    <row r="62" spans="1:17" s="6" customFormat="1" ht="22" customHeight="1">
      <c r="A62" s="19"/>
      <c r="B62" s="376" t="s">
        <v>14</v>
      </c>
      <c r="C62" s="377"/>
      <c r="D62" s="377"/>
      <c r="E62" s="377"/>
      <c r="F62" s="377"/>
      <c r="G62" s="377"/>
      <c r="H62" s="377"/>
      <c r="I62" s="377"/>
      <c r="J62" s="353" t="s">
        <v>15</v>
      </c>
      <c r="K62" s="354"/>
      <c r="L62" s="354"/>
      <c r="M62" s="354"/>
      <c r="N62" s="354"/>
      <c r="O62" s="354"/>
      <c r="P62" s="355"/>
      <c r="Q62" s="19"/>
    </row>
    <row r="63" spans="1:17" s="6" customFormat="1" ht="22" customHeight="1">
      <c r="A63" s="19"/>
      <c r="B63" s="361"/>
      <c r="C63" s="351"/>
      <c r="D63" s="351"/>
      <c r="E63" s="351"/>
      <c r="F63" s="351"/>
      <c r="G63" s="351"/>
      <c r="H63" s="351"/>
      <c r="I63" s="362"/>
      <c r="J63" s="350"/>
      <c r="K63" s="351"/>
      <c r="L63" s="351"/>
      <c r="M63" s="351"/>
      <c r="N63" s="351"/>
      <c r="O63" s="351"/>
      <c r="P63" s="352"/>
      <c r="Q63" s="19"/>
    </row>
    <row r="64" spans="1:17" s="11" customFormat="1" ht="22" customHeight="1">
      <c r="A64" s="29"/>
      <c r="B64" s="363"/>
      <c r="C64" s="364"/>
      <c r="D64" s="364"/>
      <c r="E64" s="364"/>
      <c r="F64" s="364"/>
      <c r="G64" s="364"/>
      <c r="H64" s="364"/>
      <c r="I64" s="364"/>
      <c r="J64" s="350"/>
      <c r="K64" s="351"/>
      <c r="L64" s="351"/>
      <c r="M64" s="351"/>
      <c r="N64" s="351"/>
      <c r="O64" s="351"/>
      <c r="P64" s="352"/>
      <c r="Q64" s="29"/>
    </row>
    <row r="65" spans="1:17" s="11" customFormat="1" ht="22" customHeight="1" thickBot="1">
      <c r="A65" s="29"/>
      <c r="B65" s="365" t="s">
        <v>18</v>
      </c>
      <c r="C65" s="366"/>
      <c r="D65" s="367"/>
      <c r="E65" s="368"/>
      <c r="F65" s="369"/>
      <c r="G65" s="369"/>
      <c r="H65" s="369"/>
      <c r="I65" s="369"/>
      <c r="J65" s="369"/>
      <c r="K65" s="369"/>
      <c r="L65" s="369"/>
      <c r="M65" s="369"/>
      <c r="N65" s="369"/>
      <c r="O65" s="369"/>
      <c r="P65" s="370"/>
      <c r="Q65" s="29"/>
    </row>
    <row r="66" spans="1:17" s="11" customFormat="1" ht="22" customHeight="1" thickBot="1">
      <c r="A66" s="29"/>
      <c r="B66" s="356" t="s">
        <v>19</v>
      </c>
      <c r="C66" s="357"/>
      <c r="D66" s="358"/>
      <c r="E66" s="359"/>
      <c r="F66" s="359"/>
      <c r="G66" s="359"/>
      <c r="H66" s="359"/>
      <c r="I66" s="360"/>
      <c r="J66" s="67"/>
      <c r="K66" s="68"/>
      <c r="L66" s="68"/>
      <c r="M66" s="68"/>
      <c r="N66" s="68"/>
      <c r="O66" s="68"/>
      <c r="P66" s="68"/>
      <c r="Q66" s="29"/>
    </row>
    <row r="67" spans="1:17">
      <c r="A67" s="66"/>
      <c r="B67" s="66"/>
      <c r="C67" s="66"/>
      <c r="D67" s="66"/>
      <c r="E67" s="66"/>
      <c r="F67" s="66"/>
      <c r="G67" s="66"/>
      <c r="H67" s="66"/>
      <c r="I67" s="66"/>
      <c r="J67" s="66"/>
      <c r="K67" s="66"/>
      <c r="L67" s="66"/>
      <c r="M67" s="66"/>
      <c r="N67" s="66"/>
      <c r="O67" s="66"/>
      <c r="P67" s="66"/>
      <c r="Q67" s="66"/>
    </row>
    <row r="68" spans="1:17">
      <c r="A68" s="66"/>
      <c r="B68" s="66"/>
      <c r="C68" s="66"/>
      <c r="D68" s="66"/>
      <c r="E68" s="66"/>
      <c r="F68" s="66"/>
      <c r="G68" s="66"/>
      <c r="H68" s="66"/>
      <c r="I68" s="66"/>
      <c r="J68" s="66"/>
      <c r="K68" s="66"/>
      <c r="L68" s="66"/>
      <c r="M68" s="66"/>
      <c r="N68" s="66"/>
      <c r="O68" s="66"/>
      <c r="P68" s="66"/>
      <c r="Q68" s="66"/>
    </row>
    <row r="69" spans="1:17">
      <c r="A69" s="66"/>
      <c r="B69" s="66"/>
      <c r="C69" s="66"/>
      <c r="D69" s="66"/>
      <c r="E69" s="66"/>
      <c r="F69" s="66"/>
      <c r="G69" s="66"/>
      <c r="H69" s="66"/>
      <c r="I69" s="66"/>
      <c r="J69" s="66"/>
      <c r="K69" s="66"/>
      <c r="L69" s="66"/>
      <c r="M69" s="66"/>
      <c r="N69" s="66"/>
      <c r="O69" s="66"/>
      <c r="P69" s="66"/>
      <c r="Q69" s="66"/>
    </row>
    <row r="70" spans="1:17">
      <c r="A70" s="66"/>
      <c r="B70" s="66"/>
      <c r="C70" s="66"/>
      <c r="D70" s="66"/>
      <c r="E70" s="66"/>
      <c r="F70" s="66"/>
      <c r="G70" s="66"/>
      <c r="H70" s="66"/>
      <c r="I70" s="66"/>
      <c r="J70" s="66"/>
      <c r="K70" s="66"/>
      <c r="L70" s="66"/>
      <c r="M70" s="66"/>
      <c r="N70" s="66"/>
      <c r="O70" s="66"/>
      <c r="P70" s="66"/>
      <c r="Q70" s="66"/>
    </row>
    <row r="71" spans="1:17">
      <c r="A71" s="66"/>
      <c r="B71" s="66"/>
      <c r="C71" s="66"/>
      <c r="D71" s="66"/>
      <c r="E71" s="66"/>
      <c r="F71" s="66"/>
      <c r="G71" s="66"/>
      <c r="H71" s="66"/>
      <c r="I71" s="66"/>
      <c r="J71" s="66"/>
      <c r="K71" s="66"/>
      <c r="L71" s="66"/>
      <c r="M71" s="66"/>
      <c r="N71" s="66"/>
      <c r="O71" s="66"/>
      <c r="P71" s="66"/>
      <c r="Q71" s="66"/>
    </row>
    <row r="72" spans="1:17">
      <c r="A72" s="66"/>
      <c r="B72" s="66"/>
      <c r="C72" s="66"/>
      <c r="D72" s="66"/>
      <c r="E72" s="66"/>
      <c r="F72" s="66"/>
      <c r="G72" s="66"/>
      <c r="H72" s="66"/>
      <c r="I72" s="66"/>
      <c r="J72" s="66"/>
      <c r="K72" s="66"/>
      <c r="L72" s="66"/>
      <c r="M72" s="66"/>
      <c r="N72" s="66"/>
      <c r="O72" s="66"/>
      <c r="P72" s="66"/>
      <c r="Q72" s="66"/>
    </row>
    <row r="73" spans="1:17">
      <c r="A73" s="66"/>
      <c r="B73" s="66"/>
      <c r="C73" s="66"/>
      <c r="D73" s="66"/>
      <c r="E73" s="66"/>
      <c r="F73" s="66"/>
      <c r="G73" s="66"/>
      <c r="H73" s="66"/>
      <c r="I73" s="66"/>
      <c r="J73" s="66"/>
      <c r="K73" s="66"/>
      <c r="L73" s="66"/>
      <c r="M73" s="66"/>
      <c r="N73" s="66"/>
      <c r="O73" s="66"/>
      <c r="P73" s="66"/>
      <c r="Q73" s="66"/>
    </row>
    <row r="74" spans="1:17">
      <c r="A74" s="66"/>
      <c r="B74" s="66"/>
      <c r="C74" s="66"/>
      <c r="D74" s="66"/>
      <c r="E74" s="66"/>
      <c r="F74" s="66"/>
      <c r="G74" s="66"/>
      <c r="H74" s="66"/>
      <c r="I74" s="66"/>
      <c r="J74" s="66"/>
      <c r="K74" s="66"/>
      <c r="L74" s="66"/>
      <c r="M74" s="66"/>
      <c r="N74" s="66"/>
      <c r="O74" s="66"/>
      <c r="P74" s="66"/>
      <c r="Q74" s="66"/>
    </row>
    <row r="75" spans="1:17">
      <c r="A75" s="66"/>
      <c r="B75" s="66"/>
      <c r="C75" s="66"/>
      <c r="D75" s="66"/>
      <c r="E75" s="66"/>
      <c r="F75" s="66"/>
      <c r="G75" s="66"/>
      <c r="H75" s="66"/>
      <c r="I75" s="66"/>
      <c r="J75" s="66"/>
      <c r="K75" s="66"/>
      <c r="L75" s="66"/>
      <c r="M75" s="66"/>
      <c r="N75" s="66"/>
      <c r="O75" s="66"/>
      <c r="P75" s="66"/>
      <c r="Q75" s="66"/>
    </row>
    <row r="76" spans="1:17">
      <c r="A76" s="66"/>
      <c r="B76" s="66"/>
      <c r="C76" s="66"/>
      <c r="D76" s="66"/>
      <c r="E76" s="66"/>
      <c r="F76" s="66"/>
      <c r="G76" s="66"/>
      <c r="H76" s="66"/>
      <c r="I76" s="66"/>
      <c r="J76" s="66"/>
      <c r="K76" s="66"/>
      <c r="L76" s="66"/>
      <c r="M76" s="66"/>
      <c r="N76" s="66"/>
      <c r="O76" s="66"/>
      <c r="P76" s="66"/>
      <c r="Q76" s="66"/>
    </row>
    <row r="77" spans="1:17">
      <c r="A77" s="66"/>
      <c r="B77" s="66"/>
      <c r="C77" s="66"/>
      <c r="D77" s="66"/>
      <c r="E77" s="66"/>
      <c r="F77" s="66"/>
      <c r="G77" s="66"/>
      <c r="H77" s="66"/>
      <c r="I77" s="66"/>
      <c r="J77" s="66"/>
      <c r="K77" s="66"/>
      <c r="L77" s="66"/>
      <c r="M77" s="66"/>
      <c r="N77" s="66"/>
      <c r="O77" s="66"/>
      <c r="P77" s="66"/>
      <c r="Q77" s="66"/>
    </row>
    <row r="78" spans="1:17">
      <c r="A78" s="66"/>
      <c r="B78" s="66"/>
      <c r="C78" s="66"/>
      <c r="D78" s="66"/>
      <c r="E78" s="66"/>
      <c r="F78" s="66"/>
      <c r="G78" s="66"/>
      <c r="H78" s="66"/>
      <c r="I78" s="66"/>
      <c r="J78" s="66"/>
      <c r="K78" s="66"/>
      <c r="L78" s="66"/>
      <c r="M78" s="66"/>
      <c r="N78" s="66"/>
      <c r="O78" s="66"/>
      <c r="P78" s="66"/>
      <c r="Q78" s="66"/>
    </row>
    <row r="79" spans="1:17">
      <c r="A79" s="66"/>
      <c r="B79" s="66"/>
      <c r="C79" s="66"/>
      <c r="D79" s="66"/>
      <c r="E79" s="66"/>
      <c r="F79" s="66"/>
      <c r="G79" s="66"/>
      <c r="H79" s="66"/>
      <c r="I79" s="66"/>
      <c r="J79" s="66"/>
      <c r="K79" s="66"/>
      <c r="L79" s="66"/>
      <c r="M79" s="66"/>
      <c r="N79" s="66"/>
      <c r="O79" s="66"/>
      <c r="P79" s="66"/>
      <c r="Q79" s="66"/>
    </row>
    <row r="80" spans="1:17">
      <c r="A80" s="66"/>
      <c r="B80" s="66"/>
      <c r="C80" s="66"/>
      <c r="D80" s="66"/>
      <c r="E80" s="66"/>
      <c r="F80" s="66"/>
      <c r="G80" s="66"/>
      <c r="H80" s="66"/>
      <c r="I80" s="66"/>
      <c r="J80" s="66"/>
      <c r="K80" s="66"/>
      <c r="L80" s="66"/>
      <c r="M80" s="66"/>
      <c r="N80" s="66"/>
      <c r="O80" s="66"/>
      <c r="P80" s="66"/>
      <c r="Q80" s="66"/>
    </row>
    <row r="81" spans="1:17">
      <c r="A81" s="66"/>
      <c r="B81" s="66"/>
      <c r="C81" s="66"/>
      <c r="D81" s="66"/>
      <c r="E81" s="66"/>
      <c r="F81" s="66"/>
      <c r="G81" s="66"/>
      <c r="H81" s="66"/>
      <c r="I81" s="66"/>
      <c r="J81" s="66"/>
      <c r="K81" s="66"/>
      <c r="L81" s="66"/>
      <c r="M81" s="66"/>
      <c r="N81" s="66"/>
      <c r="O81" s="66"/>
      <c r="P81" s="66"/>
      <c r="Q81" s="66"/>
    </row>
    <row r="82" spans="1:17">
      <c r="A82" s="66"/>
      <c r="B82" s="66"/>
      <c r="C82" s="66"/>
      <c r="D82" s="66"/>
      <c r="E82" s="66"/>
      <c r="F82" s="66"/>
      <c r="G82" s="66"/>
      <c r="H82" s="66"/>
      <c r="I82" s="66"/>
      <c r="J82" s="66"/>
      <c r="K82" s="66"/>
      <c r="L82" s="66"/>
      <c r="M82" s="66"/>
      <c r="N82" s="66"/>
      <c r="O82" s="66"/>
      <c r="P82" s="66"/>
      <c r="Q82" s="66"/>
    </row>
    <row r="83" spans="1:17">
      <c r="A83" s="66"/>
      <c r="B83" s="66"/>
      <c r="C83" s="66"/>
      <c r="D83" s="66"/>
      <c r="E83" s="66"/>
      <c r="F83" s="66"/>
      <c r="G83" s="66"/>
      <c r="H83" s="66"/>
      <c r="I83" s="66"/>
      <c r="J83" s="66"/>
      <c r="K83" s="66"/>
      <c r="L83" s="66"/>
      <c r="M83" s="66"/>
      <c r="N83" s="66"/>
      <c r="O83" s="66"/>
      <c r="P83" s="66"/>
      <c r="Q83" s="66"/>
    </row>
    <row r="84" spans="1:17">
      <c r="A84" s="66"/>
      <c r="B84" s="66"/>
      <c r="C84" s="66"/>
      <c r="D84" s="66"/>
      <c r="E84" s="66"/>
      <c r="F84" s="66"/>
      <c r="G84" s="66"/>
      <c r="H84" s="66"/>
      <c r="I84" s="66"/>
      <c r="J84" s="66"/>
      <c r="K84" s="66"/>
      <c r="L84" s="66"/>
      <c r="M84" s="66"/>
      <c r="N84" s="66"/>
      <c r="O84" s="66"/>
      <c r="P84" s="66"/>
      <c r="Q84" s="66"/>
    </row>
    <row r="85" spans="1:17">
      <c r="A85" s="66"/>
      <c r="B85" s="66"/>
      <c r="C85" s="66"/>
      <c r="D85" s="66"/>
      <c r="E85" s="66"/>
      <c r="F85" s="66"/>
      <c r="G85" s="66"/>
      <c r="H85" s="66"/>
      <c r="I85" s="66"/>
      <c r="J85" s="66"/>
      <c r="K85" s="66"/>
      <c r="L85" s="66"/>
      <c r="M85" s="66"/>
      <c r="N85" s="66"/>
      <c r="O85" s="66"/>
      <c r="P85" s="66"/>
      <c r="Q85" s="66"/>
    </row>
    <row r="86" spans="1:17">
      <c r="A86" s="66"/>
      <c r="B86" s="66"/>
      <c r="C86" s="66"/>
      <c r="D86" s="66"/>
      <c r="E86" s="66"/>
      <c r="F86" s="66"/>
      <c r="G86" s="66"/>
      <c r="H86" s="66"/>
      <c r="I86" s="66"/>
      <c r="J86" s="66"/>
      <c r="K86" s="66"/>
      <c r="L86" s="66"/>
      <c r="M86" s="66"/>
      <c r="N86" s="66"/>
      <c r="O86" s="66"/>
      <c r="P86" s="66"/>
      <c r="Q86" s="66"/>
    </row>
    <row r="87" spans="1:17">
      <c r="A87" s="66"/>
      <c r="B87" s="66"/>
      <c r="C87" s="66"/>
      <c r="D87" s="66"/>
      <c r="E87" s="66"/>
      <c r="F87" s="66"/>
      <c r="G87" s="66"/>
      <c r="H87" s="66"/>
      <c r="I87" s="66"/>
      <c r="J87" s="66"/>
      <c r="K87" s="66"/>
      <c r="L87" s="66"/>
      <c r="M87" s="66"/>
      <c r="N87" s="66"/>
      <c r="O87" s="66"/>
      <c r="P87" s="66"/>
      <c r="Q87" s="66"/>
    </row>
    <row r="88" spans="1:17">
      <c r="A88" s="66"/>
      <c r="B88" s="66"/>
      <c r="C88" s="66"/>
      <c r="D88" s="66"/>
      <c r="E88" s="66"/>
      <c r="F88" s="66"/>
      <c r="G88" s="66"/>
      <c r="H88" s="66"/>
      <c r="I88" s="66"/>
      <c r="J88" s="66"/>
      <c r="K88" s="66"/>
      <c r="L88" s="66"/>
      <c r="M88" s="66"/>
      <c r="N88" s="66"/>
      <c r="O88" s="66"/>
      <c r="P88" s="66"/>
      <c r="Q88" s="66"/>
    </row>
    <row r="89" spans="1:17">
      <c r="A89" s="66"/>
      <c r="B89" s="66"/>
      <c r="C89" s="66"/>
      <c r="D89" s="66"/>
      <c r="E89" s="66"/>
      <c r="F89" s="66"/>
      <c r="G89" s="66"/>
      <c r="H89" s="66"/>
      <c r="I89" s="66"/>
      <c r="J89" s="66"/>
      <c r="K89" s="66"/>
      <c r="L89" s="66"/>
      <c r="M89" s="66"/>
      <c r="N89" s="66"/>
      <c r="O89" s="66"/>
      <c r="P89" s="66"/>
      <c r="Q89" s="66"/>
    </row>
    <row r="90" spans="1:17">
      <c r="A90" s="66"/>
      <c r="B90" s="66"/>
      <c r="C90" s="66"/>
      <c r="D90" s="66"/>
      <c r="E90" s="66"/>
      <c r="F90" s="66"/>
      <c r="G90" s="66"/>
      <c r="H90" s="66"/>
      <c r="I90" s="66"/>
      <c r="J90" s="66"/>
      <c r="K90" s="66"/>
      <c r="L90" s="66"/>
      <c r="M90" s="66"/>
      <c r="N90" s="66"/>
      <c r="O90" s="66"/>
      <c r="P90" s="66"/>
      <c r="Q90" s="66"/>
    </row>
    <row r="91" spans="1:17">
      <c r="A91" s="66"/>
      <c r="B91" s="66"/>
      <c r="C91" s="66"/>
      <c r="D91" s="66"/>
      <c r="E91" s="66"/>
      <c r="F91" s="66"/>
      <c r="G91" s="66"/>
      <c r="H91" s="66"/>
      <c r="I91" s="66"/>
      <c r="J91" s="66"/>
      <c r="K91" s="66"/>
      <c r="L91" s="66"/>
      <c r="M91" s="66"/>
      <c r="N91" s="66"/>
      <c r="O91" s="66"/>
      <c r="P91" s="66"/>
      <c r="Q91" s="66"/>
    </row>
    <row r="92" spans="1:17">
      <c r="A92" s="66"/>
      <c r="B92" s="66"/>
      <c r="C92" s="66"/>
      <c r="D92" s="66"/>
      <c r="E92" s="66"/>
      <c r="F92" s="66"/>
      <c r="G92" s="66"/>
      <c r="H92" s="66"/>
      <c r="I92" s="66"/>
      <c r="J92" s="66"/>
      <c r="K92" s="66"/>
      <c r="L92" s="66"/>
      <c r="M92" s="66"/>
      <c r="N92" s="66"/>
      <c r="O92" s="66"/>
      <c r="P92" s="66"/>
      <c r="Q92" s="66"/>
    </row>
    <row r="93" spans="1:17">
      <c r="A93" s="66"/>
      <c r="B93" s="66"/>
      <c r="C93" s="66"/>
      <c r="D93" s="66"/>
      <c r="E93" s="66"/>
      <c r="F93" s="66"/>
      <c r="G93" s="66"/>
      <c r="H93" s="66"/>
      <c r="I93" s="66"/>
      <c r="J93" s="66"/>
      <c r="K93" s="66"/>
      <c r="L93" s="66"/>
      <c r="M93" s="66"/>
      <c r="N93" s="66"/>
      <c r="O93" s="66"/>
      <c r="P93" s="66"/>
      <c r="Q93" s="66"/>
    </row>
    <row r="94" spans="1:17">
      <c r="A94" s="66"/>
      <c r="B94" s="66"/>
      <c r="C94" s="66"/>
      <c r="D94" s="66"/>
      <c r="E94" s="66"/>
      <c r="F94" s="66"/>
      <c r="G94" s="66"/>
      <c r="H94" s="66"/>
      <c r="I94" s="66"/>
      <c r="J94" s="66"/>
      <c r="K94" s="66"/>
      <c r="L94" s="66"/>
      <c r="M94" s="66"/>
      <c r="N94" s="66"/>
      <c r="O94" s="66"/>
      <c r="P94" s="66"/>
      <c r="Q94" s="66"/>
    </row>
    <row r="95" spans="1:17">
      <c r="A95" s="66"/>
      <c r="B95" s="66"/>
      <c r="C95" s="66"/>
      <c r="D95" s="66"/>
      <c r="E95" s="66"/>
      <c r="F95" s="66"/>
      <c r="G95" s="66"/>
      <c r="H95" s="66"/>
      <c r="I95" s="66"/>
      <c r="J95" s="66"/>
      <c r="K95" s="66"/>
      <c r="L95" s="66"/>
      <c r="M95" s="66"/>
      <c r="N95" s="66"/>
      <c r="O95" s="66"/>
      <c r="P95" s="66"/>
      <c r="Q95" s="66"/>
    </row>
    <row r="96" spans="1:17">
      <c r="A96" s="66"/>
      <c r="B96" s="66"/>
      <c r="C96" s="66"/>
      <c r="D96" s="66"/>
      <c r="E96" s="66"/>
      <c r="F96" s="66"/>
      <c r="G96" s="66"/>
      <c r="H96" s="66"/>
      <c r="I96" s="66"/>
      <c r="J96" s="66"/>
      <c r="K96" s="66"/>
      <c r="L96" s="66"/>
      <c r="M96" s="66"/>
      <c r="N96" s="66"/>
      <c r="O96" s="66"/>
      <c r="P96" s="66"/>
      <c r="Q96" s="66"/>
    </row>
    <row r="97" spans="1:17">
      <c r="A97" s="66"/>
      <c r="B97" s="66"/>
      <c r="C97" s="66"/>
      <c r="D97" s="66"/>
      <c r="E97" s="66"/>
      <c r="F97" s="66"/>
      <c r="G97" s="66"/>
      <c r="H97" s="66"/>
      <c r="I97" s="66"/>
      <c r="J97" s="66"/>
      <c r="K97" s="66"/>
      <c r="L97" s="66"/>
      <c r="M97" s="66"/>
      <c r="N97" s="66"/>
      <c r="O97" s="66"/>
      <c r="P97" s="66"/>
      <c r="Q97" s="66"/>
    </row>
    <row r="98" spans="1:17">
      <c r="A98" s="66"/>
      <c r="B98" s="66"/>
      <c r="C98" s="66"/>
      <c r="D98" s="66"/>
      <c r="E98" s="66"/>
      <c r="F98" s="66"/>
      <c r="G98" s="66"/>
      <c r="H98" s="66"/>
      <c r="I98" s="66"/>
      <c r="J98" s="66"/>
      <c r="K98" s="66"/>
      <c r="L98" s="66"/>
      <c r="M98" s="66"/>
      <c r="N98" s="66"/>
      <c r="O98" s="66"/>
      <c r="P98" s="66"/>
      <c r="Q98" s="66"/>
    </row>
    <row r="99" spans="1:17">
      <c r="A99" s="66"/>
      <c r="B99" s="66"/>
      <c r="C99" s="66"/>
      <c r="D99" s="66"/>
      <c r="E99" s="66"/>
      <c r="F99" s="66"/>
      <c r="G99" s="66"/>
      <c r="H99" s="66"/>
      <c r="I99" s="66"/>
      <c r="J99" s="66"/>
      <c r="K99" s="66"/>
      <c r="L99" s="66"/>
      <c r="M99" s="66"/>
      <c r="N99" s="66"/>
      <c r="O99" s="66"/>
      <c r="P99" s="66"/>
      <c r="Q99" s="66"/>
    </row>
    <row r="100" spans="1:17">
      <c r="A100" s="66"/>
      <c r="B100" s="66"/>
      <c r="C100" s="66"/>
      <c r="D100" s="66"/>
      <c r="E100" s="66"/>
      <c r="F100" s="66"/>
      <c r="G100" s="66"/>
      <c r="H100" s="66"/>
      <c r="I100" s="66"/>
      <c r="J100" s="66"/>
      <c r="K100" s="66"/>
      <c r="L100" s="66"/>
      <c r="M100" s="66"/>
      <c r="N100" s="66"/>
      <c r="O100" s="66"/>
      <c r="P100" s="66"/>
      <c r="Q100" s="66"/>
    </row>
    <row r="101" spans="1:17">
      <c r="A101" s="66"/>
      <c r="B101" s="66"/>
      <c r="C101" s="66"/>
      <c r="D101" s="66"/>
      <c r="E101" s="66"/>
      <c r="F101" s="66"/>
      <c r="G101" s="66"/>
      <c r="H101" s="66"/>
      <c r="I101" s="66"/>
      <c r="J101" s="66"/>
      <c r="K101" s="66"/>
      <c r="L101" s="66"/>
      <c r="M101" s="66"/>
      <c r="N101" s="66"/>
      <c r="O101" s="66"/>
      <c r="P101" s="66"/>
      <c r="Q101" s="66"/>
    </row>
    <row r="102" spans="1:17">
      <c r="A102" s="66"/>
      <c r="B102" s="66"/>
      <c r="C102" s="66"/>
      <c r="D102" s="66"/>
      <c r="E102" s="66"/>
      <c r="F102" s="66"/>
      <c r="G102" s="66"/>
      <c r="H102" s="66"/>
      <c r="I102" s="66"/>
      <c r="J102" s="66"/>
      <c r="K102" s="66"/>
      <c r="L102" s="66"/>
      <c r="M102" s="66"/>
      <c r="N102" s="66"/>
      <c r="O102" s="66"/>
      <c r="P102" s="66"/>
      <c r="Q102" s="66"/>
    </row>
    <row r="103" spans="1:17">
      <c r="A103" s="66"/>
      <c r="B103" s="66"/>
      <c r="C103" s="66"/>
      <c r="D103" s="66"/>
      <c r="E103" s="66"/>
      <c r="F103" s="66"/>
      <c r="G103" s="66"/>
      <c r="H103" s="66"/>
      <c r="I103" s="66"/>
      <c r="J103" s="66"/>
      <c r="K103" s="66"/>
      <c r="L103" s="66"/>
      <c r="M103" s="66"/>
      <c r="N103" s="66"/>
      <c r="O103" s="66"/>
      <c r="P103" s="66"/>
      <c r="Q103" s="66"/>
    </row>
    <row r="104" spans="1:17">
      <c r="A104" s="66"/>
      <c r="B104" s="66"/>
      <c r="C104" s="66"/>
      <c r="D104" s="66"/>
      <c r="E104" s="66"/>
      <c r="F104" s="66"/>
      <c r="G104" s="66"/>
      <c r="H104" s="66"/>
      <c r="I104" s="66"/>
      <c r="J104" s="66"/>
      <c r="K104" s="66"/>
      <c r="L104" s="66"/>
      <c r="M104" s="66"/>
      <c r="N104" s="66"/>
      <c r="O104" s="66"/>
      <c r="P104" s="66"/>
      <c r="Q104" s="66"/>
    </row>
    <row r="105" spans="1:17">
      <c r="A105" s="66"/>
      <c r="B105" s="66"/>
      <c r="C105" s="66"/>
      <c r="D105" s="66"/>
      <c r="E105" s="66"/>
      <c r="F105" s="66"/>
      <c r="G105" s="66"/>
      <c r="H105" s="66"/>
      <c r="I105" s="66"/>
      <c r="J105" s="66"/>
      <c r="K105" s="66"/>
      <c r="L105" s="66"/>
      <c r="M105" s="66"/>
      <c r="N105" s="66"/>
      <c r="O105" s="66"/>
      <c r="P105" s="66"/>
      <c r="Q105" s="66"/>
    </row>
    <row r="106" spans="1:17">
      <c r="A106" s="66"/>
      <c r="B106" s="66"/>
      <c r="C106" s="66"/>
      <c r="D106" s="66"/>
      <c r="E106" s="66"/>
      <c r="F106" s="66"/>
      <c r="G106" s="66"/>
      <c r="H106" s="66"/>
      <c r="I106" s="66"/>
      <c r="J106" s="66"/>
      <c r="K106" s="66"/>
      <c r="L106" s="66"/>
      <c r="M106" s="66"/>
      <c r="N106" s="66"/>
      <c r="O106" s="66"/>
      <c r="P106" s="66"/>
      <c r="Q106" s="66"/>
    </row>
    <row r="107" spans="1:17">
      <c r="A107" s="66"/>
      <c r="B107" s="66"/>
      <c r="C107" s="66"/>
      <c r="D107" s="66"/>
      <c r="E107" s="66"/>
      <c r="F107" s="66"/>
      <c r="G107" s="66"/>
      <c r="H107" s="66"/>
      <c r="I107" s="66"/>
      <c r="J107" s="66"/>
      <c r="K107" s="66"/>
      <c r="L107" s="66"/>
      <c r="M107" s="66"/>
      <c r="N107" s="66"/>
      <c r="O107" s="66"/>
      <c r="P107" s="66"/>
      <c r="Q107" s="66"/>
    </row>
    <row r="108" spans="1:17">
      <c r="A108" s="66"/>
      <c r="B108" s="66"/>
      <c r="C108" s="66"/>
      <c r="D108" s="66"/>
      <c r="E108" s="66"/>
      <c r="F108" s="66"/>
      <c r="G108" s="66"/>
      <c r="H108" s="66"/>
      <c r="I108" s="66"/>
      <c r="J108" s="66"/>
      <c r="K108" s="66"/>
      <c r="L108" s="66"/>
      <c r="M108" s="66"/>
      <c r="N108" s="66"/>
      <c r="O108" s="66"/>
      <c r="P108" s="66"/>
      <c r="Q108" s="66"/>
    </row>
    <row r="109" spans="1:17">
      <c r="A109" s="66"/>
      <c r="B109" s="66"/>
      <c r="C109" s="66"/>
      <c r="D109" s="66"/>
      <c r="E109" s="66"/>
      <c r="F109" s="66"/>
      <c r="G109" s="66"/>
      <c r="H109" s="66"/>
      <c r="I109" s="66"/>
      <c r="J109" s="66"/>
      <c r="K109" s="66"/>
      <c r="L109" s="66"/>
      <c r="M109" s="66"/>
      <c r="N109" s="66"/>
      <c r="O109" s="66"/>
      <c r="P109" s="66"/>
      <c r="Q109" s="66"/>
    </row>
    <row r="110" spans="1:17">
      <c r="A110" s="66"/>
      <c r="B110" s="66"/>
      <c r="C110" s="66"/>
      <c r="D110" s="66"/>
      <c r="E110" s="66"/>
      <c r="F110" s="66"/>
      <c r="G110" s="66"/>
      <c r="H110" s="66"/>
      <c r="I110" s="66"/>
      <c r="J110" s="66"/>
      <c r="K110" s="66"/>
      <c r="L110" s="66"/>
      <c r="M110" s="66"/>
      <c r="N110" s="66"/>
      <c r="O110" s="66"/>
      <c r="P110" s="66"/>
      <c r="Q110" s="66"/>
    </row>
    <row r="111" spans="1:17">
      <c r="A111" s="66"/>
      <c r="B111" s="66"/>
      <c r="C111" s="66"/>
      <c r="D111" s="66"/>
      <c r="E111" s="66"/>
      <c r="F111" s="66"/>
      <c r="G111" s="66"/>
      <c r="H111" s="66"/>
      <c r="I111" s="66"/>
      <c r="J111" s="66"/>
      <c r="K111" s="66"/>
      <c r="L111" s="66"/>
      <c r="M111" s="66"/>
      <c r="N111" s="66"/>
      <c r="O111" s="66"/>
      <c r="P111" s="66"/>
      <c r="Q111" s="66"/>
    </row>
    <row r="112" spans="1:17">
      <c r="A112" s="66"/>
      <c r="B112" s="66"/>
      <c r="C112" s="66"/>
      <c r="D112" s="66"/>
      <c r="E112" s="66"/>
      <c r="F112" s="66"/>
      <c r="G112" s="66"/>
      <c r="H112" s="66"/>
      <c r="I112" s="66"/>
      <c r="J112" s="66"/>
      <c r="K112" s="66"/>
      <c r="L112" s="66"/>
      <c r="M112" s="66"/>
      <c r="N112" s="66"/>
      <c r="O112" s="66"/>
      <c r="P112" s="66"/>
      <c r="Q112" s="66"/>
    </row>
    <row r="113" spans="1:17">
      <c r="A113" s="66"/>
      <c r="B113" s="66"/>
      <c r="C113" s="66"/>
      <c r="D113" s="66"/>
      <c r="E113" s="66"/>
      <c r="F113" s="66"/>
      <c r="G113" s="66"/>
      <c r="H113" s="66"/>
      <c r="I113" s="66"/>
      <c r="J113" s="66"/>
      <c r="K113" s="66"/>
      <c r="L113" s="66"/>
      <c r="M113" s="66"/>
      <c r="N113" s="66"/>
      <c r="O113" s="66"/>
      <c r="P113" s="66"/>
      <c r="Q113" s="66"/>
    </row>
    <row r="114" spans="1:17">
      <c r="A114" s="66"/>
      <c r="B114" s="66"/>
      <c r="C114" s="66"/>
      <c r="D114" s="66"/>
      <c r="E114" s="66"/>
      <c r="F114" s="66"/>
      <c r="G114" s="66"/>
      <c r="H114" s="66"/>
      <c r="I114" s="66"/>
      <c r="J114" s="66"/>
      <c r="K114" s="66"/>
      <c r="L114" s="66"/>
      <c r="M114" s="66"/>
      <c r="N114" s="66"/>
      <c r="O114" s="66"/>
      <c r="P114" s="66"/>
      <c r="Q114" s="66"/>
    </row>
    <row r="115" spans="1:17">
      <c r="A115" s="66"/>
      <c r="B115" s="66"/>
      <c r="C115" s="66"/>
      <c r="D115" s="66"/>
      <c r="E115" s="66"/>
      <c r="F115" s="66"/>
      <c r="G115" s="66"/>
      <c r="H115" s="66"/>
      <c r="I115" s="66"/>
      <c r="J115" s="66"/>
      <c r="K115" s="66"/>
      <c r="L115" s="66"/>
      <c r="M115" s="66"/>
      <c r="N115" s="66"/>
      <c r="O115" s="66"/>
      <c r="P115" s="66"/>
      <c r="Q115" s="66"/>
    </row>
    <row r="116" spans="1:17">
      <c r="A116" s="66"/>
      <c r="B116" s="66"/>
      <c r="C116" s="66"/>
      <c r="D116" s="66"/>
      <c r="E116" s="66"/>
      <c r="F116" s="66"/>
      <c r="G116" s="66"/>
      <c r="H116" s="66"/>
      <c r="I116" s="66"/>
      <c r="J116" s="66"/>
      <c r="K116" s="66"/>
      <c r="L116" s="66"/>
      <c r="M116" s="66"/>
      <c r="N116" s="66"/>
      <c r="O116" s="66"/>
      <c r="P116" s="66"/>
      <c r="Q116" s="66"/>
    </row>
    <row r="117" spans="1:17">
      <c r="A117" s="66"/>
      <c r="B117" s="66"/>
      <c r="C117" s="66"/>
      <c r="D117" s="66"/>
      <c r="E117" s="66"/>
      <c r="F117" s="66"/>
      <c r="G117" s="66"/>
      <c r="H117" s="66"/>
      <c r="I117" s="66"/>
      <c r="J117" s="66"/>
      <c r="K117" s="66"/>
      <c r="L117" s="66"/>
      <c r="M117" s="66"/>
      <c r="N117" s="66"/>
      <c r="O117" s="66"/>
      <c r="P117" s="66"/>
      <c r="Q117" s="66"/>
    </row>
    <row r="118" spans="1:17">
      <c r="A118" s="66"/>
      <c r="B118" s="66"/>
      <c r="C118" s="66"/>
      <c r="D118" s="66"/>
      <c r="E118" s="66"/>
      <c r="F118" s="66"/>
      <c r="G118" s="66"/>
      <c r="H118" s="66"/>
      <c r="I118" s="66"/>
      <c r="J118" s="66"/>
      <c r="K118" s="66"/>
      <c r="L118" s="66"/>
      <c r="M118" s="66"/>
      <c r="N118" s="66"/>
      <c r="O118" s="66"/>
      <c r="P118" s="66"/>
      <c r="Q118" s="66"/>
    </row>
    <row r="119" spans="1:17">
      <c r="A119" s="66"/>
      <c r="B119" s="66"/>
      <c r="C119" s="66"/>
      <c r="D119" s="66"/>
      <c r="E119" s="66"/>
      <c r="F119" s="66"/>
      <c r="G119" s="66"/>
      <c r="H119" s="66"/>
      <c r="I119" s="66"/>
      <c r="J119" s="66"/>
      <c r="K119" s="66"/>
      <c r="L119" s="66"/>
      <c r="M119" s="66"/>
      <c r="N119" s="66"/>
      <c r="O119" s="66"/>
      <c r="P119" s="66"/>
      <c r="Q119" s="66"/>
    </row>
    <row r="120" spans="1:17">
      <c r="A120" s="66"/>
      <c r="B120" s="66"/>
      <c r="C120" s="66"/>
      <c r="D120" s="66"/>
      <c r="E120" s="66"/>
      <c r="F120" s="66"/>
      <c r="G120" s="66"/>
      <c r="H120" s="66"/>
      <c r="I120" s="66"/>
      <c r="J120" s="66"/>
      <c r="K120" s="66"/>
      <c r="L120" s="66"/>
      <c r="M120" s="66"/>
      <c r="N120" s="66"/>
      <c r="O120" s="66"/>
      <c r="P120" s="66"/>
      <c r="Q120" s="66"/>
    </row>
    <row r="121" spans="1:17">
      <c r="A121" s="66"/>
      <c r="B121" s="66"/>
      <c r="C121" s="66"/>
      <c r="D121" s="66"/>
      <c r="E121" s="66"/>
      <c r="F121" s="66"/>
      <c r="G121" s="66"/>
      <c r="H121" s="66"/>
      <c r="I121" s="66"/>
      <c r="J121" s="66"/>
      <c r="K121" s="66"/>
      <c r="L121" s="66"/>
      <c r="M121" s="66"/>
      <c r="N121" s="66"/>
      <c r="O121" s="66"/>
      <c r="P121" s="66"/>
      <c r="Q121" s="66"/>
    </row>
    <row r="122" spans="1:17">
      <c r="A122" s="66"/>
      <c r="B122" s="66"/>
      <c r="C122" s="66"/>
      <c r="D122" s="66"/>
      <c r="E122" s="66"/>
      <c r="F122" s="66"/>
      <c r="G122" s="66"/>
      <c r="H122" s="66"/>
      <c r="I122" s="66"/>
      <c r="J122" s="66"/>
      <c r="K122" s="66"/>
      <c r="L122" s="66"/>
      <c r="M122" s="66"/>
      <c r="N122" s="66"/>
      <c r="O122" s="66"/>
      <c r="P122" s="66"/>
      <c r="Q122" s="66"/>
    </row>
    <row r="123" spans="1:17">
      <c r="A123" s="66"/>
      <c r="B123" s="66"/>
      <c r="C123" s="66"/>
      <c r="D123" s="66"/>
      <c r="E123" s="66"/>
      <c r="F123" s="66"/>
      <c r="G123" s="66"/>
      <c r="H123" s="66"/>
      <c r="I123" s="66"/>
      <c r="J123" s="66"/>
      <c r="K123" s="66"/>
      <c r="L123" s="66"/>
      <c r="M123" s="66"/>
      <c r="N123" s="66"/>
      <c r="O123" s="66"/>
      <c r="P123" s="66"/>
      <c r="Q123" s="66"/>
    </row>
    <row r="124" spans="1:17">
      <c r="A124" s="66"/>
      <c r="B124" s="66"/>
      <c r="C124" s="66"/>
      <c r="D124" s="66"/>
      <c r="E124" s="66"/>
      <c r="F124" s="66"/>
      <c r="G124" s="66"/>
      <c r="H124" s="66"/>
      <c r="I124" s="66"/>
      <c r="J124" s="66"/>
      <c r="K124" s="66"/>
      <c r="L124" s="66"/>
      <c r="M124" s="66"/>
      <c r="N124" s="66"/>
      <c r="O124" s="66"/>
      <c r="P124" s="66"/>
      <c r="Q124" s="66"/>
    </row>
    <row r="125" spans="1:17">
      <c r="A125" s="66"/>
      <c r="B125" s="66"/>
      <c r="C125" s="66"/>
      <c r="D125" s="66"/>
      <c r="E125" s="66"/>
      <c r="F125" s="66"/>
      <c r="G125" s="66"/>
      <c r="H125" s="66"/>
      <c r="I125" s="66"/>
      <c r="J125" s="66"/>
      <c r="K125" s="66"/>
      <c r="L125" s="66"/>
      <c r="M125" s="66"/>
      <c r="N125" s="66"/>
      <c r="O125" s="66"/>
      <c r="P125" s="66"/>
      <c r="Q125" s="66"/>
    </row>
    <row r="126" spans="1:17">
      <c r="A126" s="66"/>
      <c r="B126" s="66"/>
      <c r="C126" s="66"/>
      <c r="D126" s="66"/>
      <c r="E126" s="66"/>
      <c r="F126" s="66"/>
      <c r="G126" s="66"/>
      <c r="H126" s="66"/>
      <c r="I126" s="66"/>
      <c r="J126" s="66"/>
      <c r="K126" s="66"/>
      <c r="L126" s="66"/>
      <c r="M126" s="66"/>
      <c r="N126" s="66"/>
      <c r="O126" s="66"/>
      <c r="P126" s="66"/>
      <c r="Q126" s="66"/>
    </row>
    <row r="127" spans="1:17">
      <c r="A127" s="66"/>
      <c r="B127" s="66"/>
      <c r="C127" s="66"/>
      <c r="D127" s="66"/>
      <c r="E127" s="66"/>
      <c r="F127" s="66"/>
      <c r="G127" s="66"/>
      <c r="H127" s="66"/>
      <c r="I127" s="66"/>
      <c r="J127" s="66"/>
      <c r="K127" s="66"/>
      <c r="L127" s="66"/>
      <c r="M127" s="66"/>
      <c r="N127" s="66"/>
      <c r="O127" s="66"/>
      <c r="P127" s="66"/>
      <c r="Q127" s="66"/>
    </row>
    <row r="128" spans="1:17">
      <c r="A128" s="66"/>
      <c r="B128" s="66"/>
      <c r="C128" s="66"/>
      <c r="D128" s="66"/>
      <c r="E128" s="66"/>
      <c r="F128" s="66"/>
      <c r="G128" s="66"/>
      <c r="H128" s="66"/>
      <c r="I128" s="66"/>
      <c r="J128" s="66"/>
      <c r="K128" s="66"/>
      <c r="L128" s="66"/>
      <c r="M128" s="66"/>
      <c r="N128" s="66"/>
      <c r="O128" s="66"/>
      <c r="P128" s="66"/>
      <c r="Q128" s="66"/>
    </row>
    <row r="129" spans="1:17">
      <c r="A129" s="66"/>
      <c r="B129" s="66"/>
      <c r="C129" s="66"/>
      <c r="D129" s="66"/>
      <c r="E129" s="66"/>
      <c r="F129" s="66"/>
      <c r="G129" s="66"/>
      <c r="H129" s="66"/>
      <c r="I129" s="66"/>
      <c r="J129" s="66"/>
      <c r="K129" s="66"/>
      <c r="L129" s="66"/>
      <c r="M129" s="66"/>
      <c r="N129" s="66"/>
      <c r="O129" s="66"/>
      <c r="P129" s="66"/>
      <c r="Q129" s="66"/>
    </row>
    <row r="130" spans="1:17">
      <c r="A130" s="66"/>
      <c r="B130" s="66"/>
      <c r="C130" s="66"/>
      <c r="D130" s="66"/>
      <c r="E130" s="66"/>
      <c r="F130" s="66"/>
      <c r="G130" s="66"/>
      <c r="H130" s="66"/>
      <c r="I130" s="66"/>
      <c r="J130" s="66"/>
      <c r="K130" s="66"/>
      <c r="L130" s="66"/>
      <c r="M130" s="66"/>
      <c r="N130" s="66"/>
      <c r="O130" s="66"/>
      <c r="P130" s="66"/>
      <c r="Q130" s="66"/>
    </row>
    <row r="131" spans="1:17">
      <c r="A131" s="66"/>
      <c r="B131" s="66"/>
      <c r="C131" s="66"/>
      <c r="D131" s="66"/>
      <c r="E131" s="66"/>
      <c r="F131" s="66"/>
      <c r="G131" s="66"/>
      <c r="H131" s="66"/>
      <c r="I131" s="66"/>
      <c r="J131" s="66"/>
      <c r="K131" s="66"/>
      <c r="L131" s="66"/>
      <c r="M131" s="66"/>
      <c r="N131" s="66"/>
      <c r="O131" s="66"/>
      <c r="P131" s="66"/>
      <c r="Q131" s="66"/>
    </row>
    <row r="132" spans="1:17">
      <c r="A132" s="66"/>
      <c r="B132" s="66"/>
      <c r="C132" s="66"/>
      <c r="D132" s="66"/>
      <c r="E132" s="66"/>
      <c r="F132" s="66"/>
      <c r="G132" s="66"/>
      <c r="H132" s="66"/>
      <c r="I132" s="66"/>
      <c r="J132" s="66"/>
      <c r="K132" s="66"/>
      <c r="L132" s="66"/>
      <c r="M132" s="66"/>
      <c r="N132" s="66"/>
      <c r="O132" s="66"/>
      <c r="P132" s="66"/>
      <c r="Q132" s="66"/>
    </row>
    <row r="133" spans="1:17">
      <c r="A133" s="66"/>
      <c r="B133" s="66"/>
      <c r="C133" s="66"/>
      <c r="D133" s="66"/>
      <c r="E133" s="66"/>
      <c r="F133" s="66"/>
      <c r="G133" s="66"/>
      <c r="H133" s="66"/>
      <c r="I133" s="66"/>
      <c r="J133" s="66"/>
      <c r="K133" s="66"/>
      <c r="L133" s="66"/>
      <c r="M133" s="66"/>
      <c r="N133" s="66"/>
      <c r="O133" s="66"/>
      <c r="P133" s="66"/>
      <c r="Q133" s="66"/>
    </row>
    <row r="134" spans="1:17">
      <c r="A134" s="66"/>
      <c r="B134" s="66"/>
      <c r="C134" s="66"/>
      <c r="D134" s="66"/>
      <c r="E134" s="66"/>
      <c r="F134" s="66"/>
      <c r="G134" s="66"/>
      <c r="H134" s="66"/>
      <c r="I134" s="66"/>
      <c r="J134" s="66"/>
      <c r="K134" s="66"/>
      <c r="L134" s="66"/>
      <c r="M134" s="66"/>
      <c r="N134" s="66"/>
      <c r="O134" s="66"/>
      <c r="P134" s="66"/>
      <c r="Q134" s="66"/>
    </row>
    <row r="135" spans="1:17">
      <c r="A135" s="66"/>
      <c r="B135" s="66"/>
      <c r="C135" s="66"/>
      <c r="D135" s="66"/>
      <c r="E135" s="66"/>
      <c r="F135" s="66"/>
      <c r="G135" s="66"/>
      <c r="H135" s="66"/>
      <c r="I135" s="66"/>
      <c r="J135" s="66"/>
      <c r="K135" s="66"/>
      <c r="L135" s="66"/>
      <c r="M135" s="66"/>
      <c r="N135" s="66"/>
      <c r="O135" s="66"/>
      <c r="P135" s="66"/>
      <c r="Q135" s="66"/>
    </row>
    <row r="136" spans="1:17">
      <c r="A136" s="66"/>
      <c r="B136" s="66"/>
      <c r="C136" s="66"/>
      <c r="D136" s="66"/>
      <c r="E136" s="66"/>
      <c r="F136" s="66"/>
      <c r="G136" s="66"/>
      <c r="H136" s="66"/>
      <c r="I136" s="66"/>
      <c r="J136" s="66"/>
      <c r="K136" s="66"/>
      <c r="L136" s="66"/>
      <c r="M136" s="66"/>
      <c r="N136" s="66"/>
      <c r="O136" s="66"/>
      <c r="P136" s="66"/>
      <c r="Q136" s="66"/>
    </row>
    <row r="137" spans="1:17">
      <c r="A137" s="66"/>
      <c r="B137" s="66"/>
      <c r="C137" s="66"/>
      <c r="D137" s="66"/>
      <c r="E137" s="66"/>
      <c r="F137" s="66"/>
      <c r="G137" s="66"/>
      <c r="H137" s="66"/>
      <c r="I137" s="66"/>
      <c r="J137" s="66"/>
      <c r="K137" s="66"/>
      <c r="L137" s="66"/>
      <c r="M137" s="66"/>
      <c r="N137" s="66"/>
      <c r="O137" s="66"/>
      <c r="P137" s="66"/>
      <c r="Q137" s="66"/>
    </row>
    <row r="138" spans="1:17">
      <c r="A138" s="66"/>
      <c r="B138" s="66"/>
      <c r="C138" s="66"/>
      <c r="D138" s="66"/>
      <c r="E138" s="66"/>
      <c r="F138" s="66"/>
      <c r="G138" s="66"/>
      <c r="H138" s="66"/>
      <c r="I138" s="66"/>
      <c r="J138" s="66"/>
      <c r="K138" s="66"/>
      <c r="L138" s="66"/>
      <c r="M138" s="66"/>
      <c r="N138" s="66"/>
      <c r="O138" s="66"/>
      <c r="P138" s="66"/>
      <c r="Q138" s="66"/>
    </row>
    <row r="139" spans="1:17">
      <c r="A139" s="66"/>
      <c r="B139" s="66"/>
      <c r="C139" s="66"/>
      <c r="D139" s="66"/>
      <c r="E139" s="66"/>
      <c r="F139" s="66"/>
      <c r="G139" s="66"/>
      <c r="H139" s="66"/>
      <c r="I139" s="66"/>
      <c r="J139" s="66"/>
      <c r="K139" s="66"/>
      <c r="L139" s="66"/>
      <c r="M139" s="66"/>
      <c r="N139" s="66"/>
      <c r="O139" s="66"/>
      <c r="P139" s="66"/>
      <c r="Q139" s="66"/>
    </row>
    <row r="140" spans="1:17">
      <c r="A140" s="66"/>
      <c r="B140" s="66"/>
      <c r="C140" s="66"/>
      <c r="D140" s="66"/>
      <c r="E140" s="66"/>
      <c r="F140" s="66"/>
      <c r="G140" s="66"/>
      <c r="H140" s="66"/>
      <c r="I140" s="66"/>
      <c r="J140" s="66"/>
      <c r="K140" s="66"/>
      <c r="L140" s="66"/>
      <c r="M140" s="66"/>
      <c r="N140" s="66"/>
      <c r="O140" s="66"/>
      <c r="P140" s="66"/>
      <c r="Q140" s="66"/>
    </row>
    <row r="141" spans="1:17">
      <c r="A141" s="66"/>
      <c r="B141" s="66"/>
      <c r="C141" s="66"/>
      <c r="D141" s="66"/>
      <c r="E141" s="66"/>
      <c r="F141" s="66"/>
      <c r="G141" s="66"/>
      <c r="H141" s="66"/>
      <c r="I141" s="66"/>
      <c r="J141" s="66"/>
      <c r="K141" s="66"/>
      <c r="L141" s="66"/>
      <c r="M141" s="66"/>
      <c r="N141" s="66"/>
      <c r="O141" s="66"/>
      <c r="P141" s="66"/>
      <c r="Q141" s="66"/>
    </row>
  </sheetData>
  <mergeCells count="71">
    <mergeCell ref="B6:F6"/>
    <mergeCell ref="B9:P9"/>
    <mergeCell ref="B26:F26"/>
    <mergeCell ref="G26:I26"/>
    <mergeCell ref="J26:M26"/>
    <mergeCell ref="N26:P26"/>
    <mergeCell ref="B11:P11"/>
    <mergeCell ref="B13:P13"/>
    <mergeCell ref="B15:P15"/>
    <mergeCell ref="B17:P17"/>
    <mergeCell ref="B19:P19"/>
    <mergeCell ref="B21:P21"/>
    <mergeCell ref="B23:P23"/>
    <mergeCell ref="B25:F25"/>
    <mergeCell ref="G25:I25"/>
    <mergeCell ref="J25:M25"/>
    <mergeCell ref="N25:P25"/>
    <mergeCell ref="B33:F33"/>
    <mergeCell ref="G33:I33"/>
    <mergeCell ref="J33:M33"/>
    <mergeCell ref="N33:P33"/>
    <mergeCell ref="B27:H27"/>
    <mergeCell ref="I27:L27"/>
    <mergeCell ref="M27:P27"/>
    <mergeCell ref="B28:H28"/>
    <mergeCell ref="I28:L28"/>
    <mergeCell ref="M28:P28"/>
    <mergeCell ref="B30:P30"/>
    <mergeCell ref="B32:F32"/>
    <mergeCell ref="G32:I32"/>
    <mergeCell ref="J32:M32"/>
    <mergeCell ref="N32:P32"/>
    <mergeCell ref="J55:P55"/>
    <mergeCell ref="B48:P48"/>
    <mergeCell ref="B34:H34"/>
    <mergeCell ref="I34:L34"/>
    <mergeCell ref="M34:P34"/>
    <mergeCell ref="B35:H35"/>
    <mergeCell ref="I35:L35"/>
    <mergeCell ref="M35:P35"/>
    <mergeCell ref="B38:P38"/>
    <mergeCell ref="B40:P40"/>
    <mergeCell ref="B42:P42"/>
    <mergeCell ref="B44:P44"/>
    <mergeCell ref="B46:P46"/>
    <mergeCell ref="C7:O7"/>
    <mergeCell ref="A1:Q1"/>
    <mergeCell ref="A3:Q3"/>
    <mergeCell ref="A5:Q5"/>
    <mergeCell ref="B62:I62"/>
    <mergeCell ref="B56:I56"/>
    <mergeCell ref="B57:D57"/>
    <mergeCell ref="E57:P57"/>
    <mergeCell ref="B58:D58"/>
    <mergeCell ref="E58:I58"/>
    <mergeCell ref="B60:P60"/>
    <mergeCell ref="B50:P50"/>
    <mergeCell ref="B52:P52"/>
    <mergeCell ref="B54:I54"/>
    <mergeCell ref="B55:I55"/>
    <mergeCell ref="J54:P54"/>
    <mergeCell ref="J56:P56"/>
    <mergeCell ref="J62:P62"/>
    <mergeCell ref="J63:P63"/>
    <mergeCell ref="J64:P64"/>
    <mergeCell ref="B66:D66"/>
    <mergeCell ref="E66:I66"/>
    <mergeCell ref="B63:I63"/>
    <mergeCell ref="B64:I64"/>
    <mergeCell ref="B65:D65"/>
    <mergeCell ref="E65:P6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F455A-9B1A-F947-81AD-0DD2FB3C2FE9}">
  <sheetPr>
    <tabColor rgb="FF92D050"/>
  </sheetPr>
  <dimension ref="A1:R208"/>
  <sheetViews>
    <sheetView topLeftCell="A186" zoomScale="242" zoomScaleNormal="242" workbookViewId="0">
      <selection activeCell="K158" sqref="K158"/>
    </sheetView>
  </sheetViews>
  <sheetFormatPr baseColWidth="10" defaultColWidth="5.83203125" defaultRowHeight="15"/>
  <cols>
    <col min="1" max="1" width="1.6640625" style="36" customWidth="1"/>
    <col min="2" max="9" width="5.6640625" style="3" customWidth="1"/>
    <col min="10" max="16" width="5.6640625" style="36" customWidth="1"/>
    <col min="17" max="17" width="1.6640625" style="36" customWidth="1"/>
    <col min="18" max="16384" width="5.83203125" style="36"/>
  </cols>
  <sheetData>
    <row r="1" spans="1:18" s="3" customFormat="1">
      <c r="A1" s="47"/>
      <c r="B1" s="47"/>
      <c r="C1" s="47"/>
      <c r="D1" s="47"/>
      <c r="E1" s="47"/>
      <c r="F1" s="47"/>
      <c r="G1" s="47"/>
      <c r="H1" s="47"/>
      <c r="I1" s="47"/>
      <c r="J1" s="47"/>
      <c r="K1" s="47"/>
      <c r="L1" s="47"/>
      <c r="M1" s="47"/>
      <c r="N1" s="47"/>
      <c r="O1" s="47"/>
      <c r="P1" s="47"/>
      <c r="Q1" s="47"/>
      <c r="R1" s="30"/>
    </row>
    <row r="2" spans="1:18" s="3" customFormat="1">
      <c r="A2" s="47"/>
      <c r="B2" s="415" t="s">
        <v>384</v>
      </c>
      <c r="C2" s="415"/>
      <c r="D2" s="415"/>
      <c r="E2" s="415"/>
      <c r="F2" s="415"/>
      <c r="G2" s="415"/>
      <c r="H2" s="415"/>
      <c r="I2" s="415"/>
      <c r="J2" s="415"/>
      <c r="K2" s="415"/>
      <c r="L2" s="415"/>
      <c r="M2" s="415"/>
      <c r="N2" s="415"/>
      <c r="O2" s="415"/>
      <c r="P2" s="415"/>
      <c r="Q2" s="47"/>
      <c r="R2" s="30"/>
    </row>
    <row r="3" spans="1:18" s="3" customFormat="1" ht="16" thickBot="1">
      <c r="A3" s="47"/>
      <c r="B3" s="47"/>
      <c r="C3" s="47"/>
      <c r="D3" s="47"/>
      <c r="E3" s="47"/>
      <c r="F3" s="47"/>
      <c r="G3" s="47"/>
      <c r="H3" s="47"/>
      <c r="I3" s="47"/>
      <c r="J3" s="47"/>
      <c r="K3" s="47"/>
      <c r="L3" s="47"/>
      <c r="M3" s="47"/>
      <c r="N3" s="47"/>
      <c r="O3" s="47"/>
      <c r="P3" s="47"/>
      <c r="Q3" s="47"/>
      <c r="R3" s="30"/>
    </row>
    <row r="4" spans="1:18" s="4" customFormat="1" ht="30" customHeight="1" thickBot="1">
      <c r="A4" s="17"/>
      <c r="B4" s="508" t="s">
        <v>230</v>
      </c>
      <c r="C4" s="509"/>
      <c r="D4" s="509"/>
      <c r="E4" s="509"/>
      <c r="F4" s="509"/>
      <c r="G4" s="509"/>
      <c r="H4" s="509"/>
      <c r="I4" s="509"/>
      <c r="J4" s="509"/>
      <c r="K4" s="509"/>
      <c r="L4" s="509"/>
      <c r="M4" s="509"/>
      <c r="N4" s="509"/>
      <c r="O4" s="509"/>
      <c r="P4" s="510"/>
    </row>
    <row r="5" spans="1:18" s="4" customFormat="1" ht="14" customHeight="1">
      <c r="A5" s="422"/>
      <c r="B5" s="422"/>
      <c r="C5" s="422"/>
      <c r="D5" s="422"/>
      <c r="E5" s="422"/>
      <c r="F5" s="422"/>
      <c r="G5" s="422"/>
      <c r="H5" s="422"/>
      <c r="I5" s="422"/>
      <c r="J5" s="422"/>
      <c r="K5" s="422"/>
      <c r="L5" s="422"/>
      <c r="M5" s="422"/>
      <c r="N5" s="422"/>
      <c r="O5" s="422"/>
      <c r="P5" s="422"/>
      <c r="Q5" s="422"/>
    </row>
    <row r="6" spans="1:18" s="4" customFormat="1" ht="44" customHeight="1">
      <c r="A6" s="17"/>
      <c r="B6" s="423" t="s">
        <v>225</v>
      </c>
      <c r="C6" s="423"/>
      <c r="D6" s="423"/>
      <c r="E6" s="423"/>
      <c r="F6" s="423"/>
      <c r="G6" s="423"/>
      <c r="H6" s="423"/>
      <c r="I6" s="423"/>
      <c r="J6" s="423"/>
      <c r="K6" s="423"/>
      <c r="L6" s="423"/>
      <c r="M6" s="423"/>
      <c r="N6" s="423"/>
      <c r="O6" s="423"/>
      <c r="P6" s="423"/>
    </row>
    <row r="7" spans="1:18" s="4" customFormat="1" ht="17" customHeight="1" thickBot="1">
      <c r="A7" s="47"/>
      <c r="B7" s="47"/>
      <c r="C7" s="47"/>
      <c r="D7" s="47"/>
      <c r="E7" s="47"/>
      <c r="F7" s="47"/>
      <c r="G7" s="47"/>
      <c r="H7" s="47"/>
      <c r="I7" s="47"/>
      <c r="J7" s="47"/>
      <c r="K7" s="47"/>
      <c r="L7" s="47"/>
      <c r="M7" s="47"/>
      <c r="N7" s="47"/>
      <c r="O7" s="47"/>
      <c r="P7" s="47"/>
      <c r="Q7" s="47"/>
    </row>
    <row r="8" spans="1:18" s="4" customFormat="1" ht="30" customHeight="1" thickBot="1">
      <c r="A8" s="17"/>
      <c r="B8" s="511" t="s">
        <v>24</v>
      </c>
      <c r="C8" s="512"/>
      <c r="D8" s="512"/>
      <c r="E8" s="512"/>
      <c r="F8" s="512"/>
      <c r="G8" s="512"/>
      <c r="H8" s="512"/>
      <c r="I8" s="512"/>
      <c r="J8" s="512"/>
      <c r="K8" s="512"/>
      <c r="L8" s="512"/>
      <c r="M8" s="512"/>
      <c r="N8" s="512"/>
      <c r="O8" s="512"/>
      <c r="P8" s="513"/>
    </row>
    <row r="9" spans="1:18" s="4" customFormat="1" ht="8" customHeight="1" thickBot="1">
      <c r="A9" s="47"/>
      <c r="B9" s="47"/>
      <c r="C9" s="47"/>
      <c r="D9" s="47"/>
      <c r="E9" s="47"/>
      <c r="F9" s="47"/>
      <c r="G9" s="47"/>
      <c r="H9" s="47"/>
      <c r="I9" s="47"/>
      <c r="J9" s="47"/>
      <c r="K9" s="47"/>
      <c r="L9" s="47"/>
      <c r="M9" s="47"/>
      <c r="N9" s="47"/>
      <c r="O9" s="47"/>
      <c r="P9" s="47"/>
      <c r="Q9" s="47"/>
    </row>
    <row r="10" spans="1:18" s="4" customFormat="1" ht="8" customHeight="1">
      <c r="A10" s="17"/>
      <c r="B10" s="41"/>
      <c r="C10" s="42"/>
      <c r="D10" s="42"/>
      <c r="E10" s="42"/>
      <c r="F10" s="42"/>
      <c r="G10" s="42"/>
      <c r="H10" s="42"/>
      <c r="I10" s="42"/>
      <c r="J10" s="42"/>
      <c r="K10" s="42"/>
      <c r="L10" s="42"/>
      <c r="M10" s="42"/>
      <c r="N10" s="42"/>
      <c r="O10" s="42"/>
      <c r="P10" s="43"/>
    </row>
    <row r="11" spans="1:18" s="4" customFormat="1" ht="18" customHeight="1">
      <c r="A11" s="17"/>
      <c r="B11" s="514" t="s">
        <v>81</v>
      </c>
      <c r="C11" s="515"/>
      <c r="D11" s="515"/>
      <c r="E11" s="516" t="s">
        <v>80</v>
      </c>
      <c r="F11" s="516"/>
      <c r="G11" s="516"/>
      <c r="H11" s="516"/>
      <c r="I11" s="516"/>
      <c r="J11" s="516"/>
      <c r="K11" s="516"/>
      <c r="L11" s="516"/>
      <c r="M11" s="516"/>
      <c r="N11" s="516"/>
      <c r="O11" s="516"/>
      <c r="P11" s="517"/>
    </row>
    <row r="12" spans="1:18" s="4" customFormat="1" ht="18" customHeight="1">
      <c r="A12" s="17"/>
      <c r="B12" s="514" t="s">
        <v>82</v>
      </c>
      <c r="C12" s="515"/>
      <c r="D12" s="515"/>
      <c r="E12" s="516" t="s">
        <v>85</v>
      </c>
      <c r="F12" s="516"/>
      <c r="G12" s="516"/>
      <c r="H12" s="516"/>
      <c r="I12" s="516"/>
      <c r="J12" s="516"/>
      <c r="K12" s="516"/>
      <c r="L12" s="516"/>
      <c r="M12" s="516"/>
      <c r="N12" s="516"/>
      <c r="O12" s="516"/>
      <c r="P12" s="517"/>
    </row>
    <row r="13" spans="1:18" s="4" customFormat="1" ht="18" customHeight="1">
      <c r="A13" s="17"/>
      <c r="B13" s="44"/>
      <c r="C13" s="38"/>
      <c r="D13" s="38"/>
      <c r="E13" s="516"/>
      <c r="F13" s="516"/>
      <c r="G13" s="516"/>
      <c r="H13" s="516"/>
      <c r="I13" s="516"/>
      <c r="J13" s="516"/>
      <c r="K13" s="516"/>
      <c r="L13" s="516"/>
      <c r="M13" s="516"/>
      <c r="N13" s="516"/>
      <c r="O13" s="516"/>
      <c r="P13" s="517"/>
    </row>
    <row r="14" spans="1:18" s="4" customFormat="1" ht="18" customHeight="1">
      <c r="A14" s="17"/>
      <c r="B14" s="44"/>
      <c r="C14" s="38"/>
      <c r="D14" s="38"/>
      <c r="E14" s="516"/>
      <c r="F14" s="516"/>
      <c r="G14" s="516"/>
      <c r="H14" s="516"/>
      <c r="I14" s="516"/>
      <c r="J14" s="516"/>
      <c r="K14" s="516"/>
      <c r="L14" s="516"/>
      <c r="M14" s="516"/>
      <c r="N14" s="516"/>
      <c r="O14" s="516"/>
      <c r="P14" s="517"/>
    </row>
    <row r="15" spans="1:18" s="4" customFormat="1" ht="18" customHeight="1">
      <c r="A15" s="17"/>
      <c r="B15" s="514" t="s">
        <v>83</v>
      </c>
      <c r="C15" s="515"/>
      <c r="D15" s="515"/>
      <c r="E15" s="516" t="s">
        <v>84</v>
      </c>
      <c r="F15" s="516"/>
      <c r="G15" s="516"/>
      <c r="H15" s="516"/>
      <c r="I15" s="516"/>
      <c r="J15" s="516"/>
      <c r="K15" s="516"/>
      <c r="L15" s="516"/>
      <c r="M15" s="516"/>
      <c r="N15" s="516"/>
      <c r="O15" s="516"/>
      <c r="P15" s="517"/>
    </row>
    <row r="16" spans="1:18" s="4" customFormat="1" ht="20" customHeight="1">
      <c r="A16" s="17"/>
      <c r="B16" s="44"/>
      <c r="C16" s="38"/>
      <c r="D16" s="38"/>
      <c r="E16" s="516"/>
      <c r="F16" s="516"/>
      <c r="G16" s="516"/>
      <c r="H16" s="516"/>
      <c r="I16" s="516"/>
      <c r="J16" s="516"/>
      <c r="K16" s="516"/>
      <c r="L16" s="516"/>
      <c r="M16" s="516"/>
      <c r="N16" s="516"/>
      <c r="O16" s="516"/>
      <c r="P16" s="517"/>
    </row>
    <row r="17" spans="1:17" s="4" customFormat="1" ht="20" customHeight="1">
      <c r="A17" s="17"/>
      <c r="B17" s="514" t="s">
        <v>86</v>
      </c>
      <c r="C17" s="515"/>
      <c r="D17" s="515"/>
      <c r="E17" s="516" t="s">
        <v>87</v>
      </c>
      <c r="F17" s="516"/>
      <c r="G17" s="516"/>
      <c r="H17" s="516"/>
      <c r="I17" s="516"/>
      <c r="J17" s="516"/>
      <c r="K17" s="516"/>
      <c r="L17" s="516"/>
      <c r="M17" s="516"/>
      <c r="N17" s="516"/>
      <c r="O17" s="516"/>
      <c r="P17" s="517"/>
    </row>
    <row r="18" spans="1:17" s="4" customFormat="1" ht="20" customHeight="1" thickBot="1">
      <c r="A18" s="17"/>
      <c r="B18" s="39"/>
      <c r="C18" s="40"/>
      <c r="D18" s="40"/>
      <c r="E18" s="518"/>
      <c r="F18" s="518"/>
      <c r="G18" s="518"/>
      <c r="H18" s="518"/>
      <c r="I18" s="518"/>
      <c r="J18" s="518"/>
      <c r="K18" s="518"/>
      <c r="L18" s="518"/>
      <c r="M18" s="518"/>
      <c r="N18" s="518"/>
      <c r="O18" s="518"/>
      <c r="P18" s="519"/>
    </row>
    <row r="19" spans="1:17" s="4" customFormat="1" ht="10" customHeight="1">
      <c r="A19" s="17"/>
      <c r="B19" s="29"/>
      <c r="C19" s="29"/>
      <c r="D19" s="29"/>
      <c r="E19" s="45"/>
      <c r="F19" s="45"/>
      <c r="G19" s="45"/>
      <c r="H19" s="45"/>
      <c r="I19" s="45"/>
      <c r="J19" s="45"/>
      <c r="K19" s="45"/>
      <c r="L19" s="45"/>
      <c r="M19" s="45"/>
      <c r="N19" s="45"/>
      <c r="O19" s="45"/>
      <c r="P19" s="45"/>
    </row>
    <row r="20" spans="1:17" s="4" customFormat="1" ht="22" customHeight="1">
      <c r="A20" s="17"/>
      <c r="B20" s="385" t="s">
        <v>231</v>
      </c>
      <c r="C20" s="385"/>
      <c r="D20" s="385"/>
      <c r="E20" s="385"/>
      <c r="F20" s="385"/>
      <c r="G20" s="385"/>
      <c r="H20" s="385"/>
      <c r="I20" s="385"/>
      <c r="J20" s="385"/>
      <c r="K20" s="385"/>
      <c r="L20" s="385"/>
      <c r="M20" s="385"/>
      <c r="N20" s="385"/>
      <c r="O20" s="385"/>
      <c r="P20" s="385"/>
      <c r="Q20" s="17"/>
    </row>
    <row r="21" spans="1:17" s="4" customFormat="1" ht="4" customHeight="1" thickBot="1">
      <c r="A21" s="17"/>
      <c r="B21" s="24"/>
      <c r="C21" s="24"/>
      <c r="D21" s="24"/>
      <c r="E21" s="24"/>
      <c r="F21" s="24"/>
      <c r="G21" s="24"/>
      <c r="H21" s="24"/>
      <c r="I21" s="24"/>
      <c r="J21" s="24"/>
      <c r="K21" s="24"/>
      <c r="L21" s="24"/>
      <c r="M21" s="24"/>
      <c r="N21" s="24"/>
      <c r="O21" s="24"/>
      <c r="P21" s="24"/>
      <c r="Q21" s="17"/>
    </row>
    <row r="22" spans="1:17" s="4" customFormat="1" ht="20" customHeight="1">
      <c r="A22" s="17"/>
      <c r="B22" s="520" t="s">
        <v>5</v>
      </c>
      <c r="C22" s="521"/>
      <c r="D22" s="521"/>
      <c r="E22" s="521"/>
      <c r="F22" s="522"/>
      <c r="G22" s="523" t="s">
        <v>6</v>
      </c>
      <c r="H22" s="521"/>
      <c r="I22" s="522"/>
      <c r="J22" s="524" t="s">
        <v>23</v>
      </c>
      <c r="K22" s="525"/>
      <c r="L22" s="525"/>
      <c r="M22" s="526"/>
      <c r="N22" s="523" t="s">
        <v>7</v>
      </c>
      <c r="O22" s="521"/>
      <c r="P22" s="527"/>
      <c r="Q22" s="17"/>
    </row>
    <row r="23" spans="1:17" s="10" customFormat="1" ht="20" customHeight="1">
      <c r="A23" s="26"/>
      <c r="B23" s="361"/>
      <c r="C23" s="351"/>
      <c r="D23" s="351"/>
      <c r="E23" s="351"/>
      <c r="F23" s="362"/>
      <c r="G23" s="350"/>
      <c r="H23" s="351"/>
      <c r="I23" s="362"/>
      <c r="J23" s="350"/>
      <c r="K23" s="351"/>
      <c r="L23" s="351"/>
      <c r="M23" s="362"/>
      <c r="N23" s="350"/>
      <c r="O23" s="351"/>
      <c r="P23" s="352"/>
      <c r="Q23" s="26"/>
    </row>
    <row r="24" spans="1:17" s="4" customFormat="1" ht="20" customHeight="1">
      <c r="A24" s="17"/>
      <c r="B24" s="502" t="s">
        <v>8</v>
      </c>
      <c r="C24" s="503"/>
      <c r="D24" s="503"/>
      <c r="E24" s="503"/>
      <c r="F24" s="503"/>
      <c r="G24" s="503"/>
      <c r="H24" s="504"/>
      <c r="I24" s="505" t="s">
        <v>9</v>
      </c>
      <c r="J24" s="503"/>
      <c r="K24" s="503"/>
      <c r="L24" s="504"/>
      <c r="M24" s="505" t="s">
        <v>10</v>
      </c>
      <c r="N24" s="503"/>
      <c r="O24" s="503"/>
      <c r="P24" s="506"/>
      <c r="Q24" s="17"/>
    </row>
    <row r="25" spans="1:17" s="10" customFormat="1" ht="20" customHeight="1" thickBot="1">
      <c r="A25" s="26"/>
      <c r="B25" s="395"/>
      <c r="C25" s="396"/>
      <c r="D25" s="396"/>
      <c r="E25" s="396"/>
      <c r="F25" s="396"/>
      <c r="G25" s="396"/>
      <c r="H25" s="397"/>
      <c r="I25" s="398"/>
      <c r="J25" s="396"/>
      <c r="K25" s="396"/>
      <c r="L25" s="397"/>
      <c r="M25" s="398"/>
      <c r="N25" s="396"/>
      <c r="O25" s="396"/>
      <c r="P25" s="399"/>
      <c r="Q25" s="26"/>
    </row>
    <row r="26" spans="1:17" s="4" customFormat="1" ht="10" customHeight="1">
      <c r="A26" s="17"/>
      <c r="B26" s="17"/>
      <c r="C26" s="17"/>
      <c r="D26" s="46"/>
      <c r="E26" s="46"/>
      <c r="F26" s="46"/>
      <c r="G26" s="46"/>
      <c r="H26" s="46"/>
      <c r="I26" s="46"/>
      <c r="J26" s="46"/>
      <c r="K26" s="46"/>
      <c r="L26" s="46"/>
      <c r="M26" s="46"/>
      <c r="N26" s="46"/>
      <c r="O26" s="46"/>
      <c r="P26" s="46"/>
      <c r="Q26" s="17"/>
    </row>
    <row r="27" spans="1:17" s="4" customFormat="1" ht="30" customHeight="1">
      <c r="A27" s="17"/>
      <c r="B27" s="385" t="s">
        <v>25</v>
      </c>
      <c r="C27" s="385"/>
      <c r="D27" s="385"/>
      <c r="E27" s="385"/>
      <c r="F27" s="385"/>
      <c r="G27" s="385"/>
      <c r="H27" s="385"/>
      <c r="I27" s="385"/>
      <c r="J27" s="385"/>
      <c r="K27" s="385"/>
      <c r="L27" s="385"/>
      <c r="M27" s="385"/>
      <c r="N27" s="385"/>
      <c r="O27" s="385"/>
      <c r="P27" s="385"/>
      <c r="Q27" s="385"/>
    </row>
    <row r="28" spans="1:17" s="4" customFormat="1" ht="30" customHeight="1">
      <c r="A28" s="17"/>
      <c r="B28" s="528" t="s">
        <v>224</v>
      </c>
      <c r="C28" s="529"/>
      <c r="D28" s="529"/>
      <c r="E28" s="529"/>
      <c r="F28" s="529"/>
      <c r="G28" s="529"/>
      <c r="H28" s="529"/>
      <c r="I28" s="529"/>
      <c r="J28" s="529"/>
      <c r="K28" s="529"/>
      <c r="L28" s="529"/>
      <c r="M28" s="529"/>
      <c r="N28" s="529"/>
      <c r="O28" s="529"/>
      <c r="P28" s="530"/>
      <c r="Q28" s="167"/>
    </row>
    <row r="29" spans="1:17" s="4" customFormat="1" ht="40" customHeight="1" thickBot="1">
      <c r="A29" s="17"/>
      <c r="B29" s="531"/>
      <c r="C29" s="532"/>
      <c r="D29" s="532"/>
      <c r="E29" s="532"/>
      <c r="F29" s="532"/>
      <c r="G29" s="532"/>
      <c r="H29" s="532"/>
      <c r="I29" s="532"/>
      <c r="J29" s="532"/>
      <c r="K29" s="532"/>
      <c r="L29" s="532"/>
      <c r="M29" s="532"/>
      <c r="N29" s="532"/>
      <c r="O29" s="532"/>
      <c r="P29" s="533"/>
      <c r="Q29" s="8"/>
    </row>
    <row r="30" spans="1:17" s="4" customFormat="1" ht="10" customHeight="1">
      <c r="A30" s="17"/>
      <c r="B30" s="17"/>
      <c r="C30" s="17"/>
      <c r="D30" s="46"/>
      <c r="E30" s="46"/>
      <c r="F30" s="46"/>
      <c r="G30" s="46"/>
      <c r="H30" s="46"/>
      <c r="I30" s="46"/>
      <c r="J30" s="46"/>
      <c r="K30" s="46"/>
      <c r="L30" s="46"/>
      <c r="M30" s="46"/>
      <c r="N30" s="46"/>
      <c r="O30" s="46"/>
      <c r="P30" s="46"/>
      <c r="Q30" s="17"/>
    </row>
    <row r="31" spans="1:17" s="4" customFormat="1" ht="30" customHeight="1" thickBot="1">
      <c r="A31" s="17"/>
      <c r="B31" s="496" t="s">
        <v>26</v>
      </c>
      <c r="C31" s="496"/>
      <c r="D31" s="496"/>
      <c r="E31" s="496"/>
      <c r="F31" s="496"/>
      <c r="G31" s="496"/>
      <c r="H31" s="496"/>
      <c r="I31" s="496"/>
      <c r="J31" s="496"/>
      <c r="K31" s="496"/>
      <c r="L31" s="496"/>
      <c r="M31" s="496"/>
      <c r="N31" s="496"/>
      <c r="O31" s="496"/>
      <c r="P31" s="496"/>
      <c r="Q31" s="496"/>
    </row>
    <row r="32" spans="1:17" s="4" customFormat="1" ht="30" customHeight="1">
      <c r="A32" s="17"/>
      <c r="B32" s="497" t="s">
        <v>88</v>
      </c>
      <c r="C32" s="498"/>
      <c r="D32" s="498"/>
      <c r="E32" s="498"/>
      <c r="F32" s="498"/>
      <c r="G32" s="498"/>
      <c r="H32" s="498"/>
      <c r="I32" s="498"/>
      <c r="J32" s="498"/>
      <c r="K32" s="498"/>
      <c r="L32" s="498"/>
      <c r="M32" s="498"/>
      <c r="N32" s="498"/>
      <c r="O32" s="498"/>
      <c r="P32" s="499"/>
      <c r="Q32" s="12"/>
    </row>
    <row r="33" spans="1:17" s="4" customFormat="1" ht="20" customHeight="1" thickBot="1">
      <c r="A33" s="17"/>
      <c r="B33" s="479" t="s">
        <v>89</v>
      </c>
      <c r="C33" s="480"/>
      <c r="D33" s="480"/>
      <c r="E33" s="480"/>
      <c r="F33" s="480"/>
      <c r="G33" s="480"/>
      <c r="H33" s="480"/>
      <c r="I33" s="480"/>
      <c r="J33" s="480"/>
      <c r="K33" s="480"/>
      <c r="L33" s="480"/>
      <c r="M33" s="480"/>
      <c r="N33" s="480"/>
      <c r="O33" s="480"/>
      <c r="P33" s="481"/>
      <c r="Q33" s="12"/>
    </row>
    <row r="34" spans="1:17" s="4" customFormat="1" ht="140" customHeight="1" thickBot="1">
      <c r="A34" s="17"/>
      <c r="B34" s="482"/>
      <c r="C34" s="483"/>
      <c r="D34" s="483"/>
      <c r="E34" s="483"/>
      <c r="F34" s="483"/>
      <c r="G34" s="483"/>
      <c r="H34" s="483"/>
      <c r="I34" s="483"/>
      <c r="J34" s="483"/>
      <c r="K34" s="483"/>
      <c r="L34" s="483"/>
      <c r="M34" s="483"/>
      <c r="N34" s="483"/>
      <c r="O34" s="483"/>
      <c r="P34" s="484"/>
      <c r="Q34" s="8"/>
    </row>
    <row r="35" spans="1:17" s="10" customFormat="1" ht="10" customHeight="1">
      <c r="A35" s="26"/>
      <c r="B35" s="48"/>
      <c r="C35" s="48"/>
      <c r="D35" s="48"/>
      <c r="E35" s="48"/>
      <c r="F35" s="48"/>
      <c r="G35" s="48"/>
      <c r="H35" s="48"/>
      <c r="I35" s="48"/>
      <c r="J35" s="48"/>
      <c r="K35" s="48"/>
      <c r="L35" s="48"/>
      <c r="M35" s="48"/>
      <c r="N35" s="48"/>
      <c r="O35" s="48"/>
      <c r="P35" s="48"/>
      <c r="Q35" s="48"/>
    </row>
    <row r="36" spans="1:17" s="10" customFormat="1" ht="20.25" customHeight="1">
      <c r="A36" s="26"/>
      <c r="B36" s="451" t="s">
        <v>27</v>
      </c>
      <c r="C36" s="451"/>
      <c r="D36" s="451"/>
      <c r="E36" s="451"/>
      <c r="F36" s="451"/>
      <c r="G36" s="451"/>
      <c r="H36" s="451"/>
      <c r="I36" s="451"/>
      <c r="J36" s="451"/>
      <c r="K36" s="451"/>
      <c r="L36" s="451"/>
      <c r="M36" s="451"/>
      <c r="N36" s="451"/>
      <c r="O36" s="451"/>
      <c r="P36" s="451"/>
      <c r="Q36" s="451"/>
    </row>
    <row r="37" spans="1:17" s="10" customFormat="1" ht="4" customHeight="1" thickBot="1">
      <c r="A37" s="26"/>
      <c r="B37" s="24"/>
      <c r="C37" s="24"/>
      <c r="D37" s="24"/>
      <c r="E37" s="24"/>
      <c r="F37" s="24"/>
      <c r="G37" s="24"/>
      <c r="H37" s="24"/>
      <c r="I37" s="24"/>
      <c r="J37" s="24"/>
      <c r="K37" s="24"/>
      <c r="L37" s="24"/>
      <c r="M37" s="24"/>
      <c r="N37" s="24"/>
      <c r="O37" s="24"/>
      <c r="P37" s="24"/>
      <c r="Q37" s="24"/>
    </row>
    <row r="38" spans="1:17" s="10" customFormat="1" ht="40" customHeight="1">
      <c r="A38" s="26"/>
      <c r="B38" s="476" t="s">
        <v>90</v>
      </c>
      <c r="C38" s="500"/>
      <c r="D38" s="500"/>
      <c r="E38" s="500"/>
      <c r="F38" s="500"/>
      <c r="G38" s="500"/>
      <c r="H38" s="500"/>
      <c r="I38" s="500"/>
      <c r="J38" s="500"/>
      <c r="K38" s="500"/>
      <c r="L38" s="500"/>
      <c r="M38" s="500"/>
      <c r="N38" s="500"/>
      <c r="O38" s="500"/>
      <c r="P38" s="501"/>
      <c r="Q38" s="49"/>
    </row>
    <row r="39" spans="1:17" s="10" customFormat="1" ht="20" customHeight="1" thickBot="1">
      <c r="A39" s="26"/>
      <c r="B39" s="479" t="s">
        <v>89</v>
      </c>
      <c r="C39" s="480"/>
      <c r="D39" s="480"/>
      <c r="E39" s="480"/>
      <c r="F39" s="480"/>
      <c r="G39" s="480"/>
      <c r="H39" s="480"/>
      <c r="I39" s="480"/>
      <c r="J39" s="480"/>
      <c r="K39" s="480"/>
      <c r="L39" s="480"/>
      <c r="M39" s="480"/>
      <c r="N39" s="480"/>
      <c r="O39" s="480"/>
      <c r="P39" s="481"/>
      <c r="Q39" s="49"/>
    </row>
    <row r="40" spans="1:17" s="10" customFormat="1" ht="160" customHeight="1" thickBot="1">
      <c r="A40" s="26"/>
      <c r="B40" s="482"/>
      <c r="C40" s="483"/>
      <c r="D40" s="483"/>
      <c r="E40" s="483"/>
      <c r="F40" s="483"/>
      <c r="G40" s="483"/>
      <c r="H40" s="483"/>
      <c r="I40" s="483"/>
      <c r="J40" s="483"/>
      <c r="K40" s="483"/>
      <c r="L40" s="483"/>
      <c r="M40" s="483"/>
      <c r="N40" s="483"/>
      <c r="O40" s="483"/>
      <c r="P40" s="484"/>
      <c r="Q40" s="49"/>
    </row>
    <row r="41" spans="1:17" s="10" customFormat="1" ht="10" customHeight="1">
      <c r="A41" s="26"/>
      <c r="B41" s="48"/>
      <c r="C41" s="48"/>
      <c r="D41" s="48"/>
      <c r="E41" s="48"/>
      <c r="F41" s="48"/>
      <c r="G41" s="48"/>
      <c r="H41" s="48"/>
      <c r="I41" s="48"/>
      <c r="J41" s="48"/>
      <c r="K41" s="48"/>
      <c r="L41" s="48"/>
      <c r="M41" s="48"/>
      <c r="N41" s="48"/>
      <c r="O41" s="48"/>
      <c r="P41" s="48"/>
      <c r="Q41" s="48"/>
    </row>
    <row r="42" spans="1:17" s="10" customFormat="1" ht="20.25" customHeight="1">
      <c r="A42" s="26"/>
      <c r="B42" s="507" t="s">
        <v>28</v>
      </c>
      <c r="C42" s="507"/>
      <c r="D42" s="507"/>
      <c r="E42" s="507"/>
      <c r="F42" s="507"/>
      <c r="G42" s="507"/>
      <c r="H42" s="507"/>
      <c r="I42" s="507"/>
      <c r="J42" s="507"/>
      <c r="K42" s="507"/>
      <c r="L42" s="507"/>
      <c r="M42" s="507"/>
      <c r="N42" s="507"/>
      <c r="O42" s="507"/>
      <c r="P42" s="507"/>
      <c r="Q42" s="507"/>
    </row>
    <row r="43" spans="1:17" s="10" customFormat="1" ht="4" customHeight="1" thickBot="1">
      <c r="A43" s="26"/>
      <c r="B43" s="24"/>
      <c r="C43" s="24"/>
      <c r="D43" s="24"/>
      <c r="E43" s="24"/>
      <c r="F43" s="24"/>
      <c r="G43" s="24"/>
      <c r="H43" s="24"/>
      <c r="I43" s="24"/>
      <c r="J43" s="24"/>
      <c r="K43" s="24"/>
      <c r="L43" s="24"/>
      <c r="M43" s="24"/>
      <c r="N43" s="24"/>
      <c r="O43" s="24"/>
      <c r="P43" s="24"/>
      <c r="Q43" s="24"/>
    </row>
    <row r="44" spans="1:17" s="10" customFormat="1" ht="45" customHeight="1">
      <c r="A44" s="26"/>
      <c r="B44" s="476" t="s">
        <v>462</v>
      </c>
      <c r="C44" s="500"/>
      <c r="D44" s="500"/>
      <c r="E44" s="500"/>
      <c r="F44" s="500"/>
      <c r="G44" s="500"/>
      <c r="H44" s="500"/>
      <c r="I44" s="500"/>
      <c r="J44" s="500"/>
      <c r="K44" s="500"/>
      <c r="L44" s="500"/>
      <c r="M44" s="500"/>
      <c r="N44" s="500"/>
      <c r="O44" s="500"/>
      <c r="P44" s="501"/>
      <c r="Q44" s="49"/>
    </row>
    <row r="45" spans="1:17" s="10" customFormat="1" ht="20" customHeight="1" thickBot="1">
      <c r="A45" s="26"/>
      <c r="B45" s="479" t="s">
        <v>89</v>
      </c>
      <c r="C45" s="480"/>
      <c r="D45" s="480"/>
      <c r="E45" s="480"/>
      <c r="F45" s="480"/>
      <c r="G45" s="480"/>
      <c r="H45" s="480"/>
      <c r="I45" s="480"/>
      <c r="J45" s="480"/>
      <c r="K45" s="480"/>
      <c r="L45" s="480"/>
      <c r="M45" s="480"/>
      <c r="N45" s="480"/>
      <c r="O45" s="480"/>
      <c r="P45" s="481"/>
      <c r="Q45" s="49"/>
    </row>
    <row r="46" spans="1:17" s="10" customFormat="1" ht="160" customHeight="1" thickBot="1">
      <c r="A46" s="26"/>
      <c r="B46" s="482"/>
      <c r="C46" s="483"/>
      <c r="D46" s="483"/>
      <c r="E46" s="483"/>
      <c r="F46" s="483"/>
      <c r="G46" s="483"/>
      <c r="H46" s="483"/>
      <c r="I46" s="483"/>
      <c r="J46" s="483"/>
      <c r="K46" s="483"/>
      <c r="L46" s="483"/>
      <c r="M46" s="483"/>
      <c r="N46" s="483"/>
      <c r="O46" s="483"/>
      <c r="P46" s="484"/>
      <c r="Q46" s="49"/>
    </row>
    <row r="47" spans="1:17" s="10" customFormat="1" ht="10" customHeight="1">
      <c r="A47" s="26"/>
      <c r="B47" s="48"/>
      <c r="C47" s="48"/>
      <c r="D47" s="48"/>
      <c r="E47" s="48"/>
      <c r="F47" s="48"/>
      <c r="G47" s="48"/>
      <c r="H47" s="48"/>
      <c r="I47" s="48"/>
      <c r="J47" s="48"/>
      <c r="K47" s="48"/>
      <c r="L47" s="48"/>
      <c r="M47" s="48"/>
      <c r="N47" s="48"/>
      <c r="O47" s="48"/>
      <c r="P47" s="48"/>
      <c r="Q47" s="48"/>
    </row>
    <row r="48" spans="1:17" s="10" customFormat="1" ht="20.25" customHeight="1">
      <c r="A48" s="26"/>
      <c r="B48" s="451" t="s">
        <v>29</v>
      </c>
      <c r="C48" s="451"/>
      <c r="D48" s="451"/>
      <c r="E48" s="451"/>
      <c r="F48" s="451"/>
      <c r="G48" s="451"/>
      <c r="H48" s="451"/>
      <c r="I48" s="451"/>
      <c r="J48" s="451"/>
      <c r="K48" s="451"/>
      <c r="L48" s="451"/>
      <c r="M48" s="451"/>
      <c r="N48" s="451"/>
      <c r="O48" s="451"/>
      <c r="P48" s="451"/>
      <c r="Q48" s="451"/>
    </row>
    <row r="49" spans="1:17" s="10" customFormat="1" ht="4" customHeight="1" thickBot="1">
      <c r="A49" s="26"/>
      <c r="B49" s="24"/>
      <c r="C49" s="24"/>
      <c r="D49" s="24"/>
      <c r="E49" s="24"/>
      <c r="F49" s="24"/>
      <c r="G49" s="24"/>
      <c r="H49" s="24"/>
      <c r="I49" s="24"/>
      <c r="J49" s="24"/>
      <c r="K49" s="24"/>
      <c r="L49" s="24"/>
      <c r="M49" s="24"/>
      <c r="N49" s="24"/>
      <c r="O49" s="24"/>
      <c r="P49" s="24"/>
      <c r="Q49" s="24"/>
    </row>
    <row r="50" spans="1:17" s="10" customFormat="1" ht="20" customHeight="1">
      <c r="A50" s="26"/>
      <c r="B50" s="490" t="s">
        <v>91</v>
      </c>
      <c r="C50" s="491"/>
      <c r="D50" s="491"/>
      <c r="E50" s="491"/>
      <c r="F50" s="491"/>
      <c r="G50" s="491"/>
      <c r="H50" s="491"/>
      <c r="I50" s="491"/>
      <c r="J50" s="491"/>
      <c r="K50" s="491"/>
      <c r="L50" s="491"/>
      <c r="M50" s="491"/>
      <c r="N50" s="491"/>
      <c r="O50" s="491"/>
      <c r="P50" s="492"/>
      <c r="Q50" s="49"/>
    </row>
    <row r="51" spans="1:17" s="10" customFormat="1" ht="20" customHeight="1" thickBot="1">
      <c r="A51" s="26"/>
      <c r="B51" s="493" t="s">
        <v>89</v>
      </c>
      <c r="C51" s="494"/>
      <c r="D51" s="494"/>
      <c r="E51" s="494"/>
      <c r="F51" s="494"/>
      <c r="G51" s="494"/>
      <c r="H51" s="494"/>
      <c r="I51" s="494"/>
      <c r="J51" s="494"/>
      <c r="K51" s="494"/>
      <c r="L51" s="494"/>
      <c r="M51" s="494"/>
      <c r="N51" s="494"/>
      <c r="O51" s="494"/>
      <c r="P51" s="495"/>
      <c r="Q51" s="49"/>
    </row>
    <row r="52" spans="1:17" s="10" customFormat="1" ht="90" customHeight="1" thickBot="1">
      <c r="A52" s="26"/>
      <c r="B52" s="482"/>
      <c r="C52" s="483"/>
      <c r="D52" s="483"/>
      <c r="E52" s="483"/>
      <c r="F52" s="483"/>
      <c r="G52" s="483"/>
      <c r="H52" s="483"/>
      <c r="I52" s="483"/>
      <c r="J52" s="483"/>
      <c r="K52" s="483"/>
      <c r="L52" s="483"/>
      <c r="M52" s="483"/>
      <c r="N52" s="483"/>
      <c r="O52" s="483"/>
      <c r="P52" s="484"/>
      <c r="Q52" s="49"/>
    </row>
    <row r="53" spans="1:17" s="10" customFormat="1" ht="10" customHeight="1">
      <c r="A53" s="26"/>
      <c r="B53" s="50"/>
      <c r="C53" s="50"/>
      <c r="D53" s="50"/>
      <c r="E53" s="50"/>
      <c r="F53" s="50"/>
      <c r="G53" s="50"/>
      <c r="H53" s="50"/>
      <c r="I53" s="50"/>
      <c r="J53" s="50"/>
      <c r="K53" s="50"/>
      <c r="L53" s="50"/>
      <c r="M53" s="50"/>
      <c r="N53" s="50"/>
      <c r="O53" s="50"/>
      <c r="P53" s="50"/>
      <c r="Q53" s="49"/>
    </row>
    <row r="54" spans="1:17" s="10" customFormat="1" ht="20.25" customHeight="1">
      <c r="A54" s="26"/>
      <c r="B54" s="451" t="s">
        <v>30</v>
      </c>
      <c r="C54" s="451"/>
      <c r="D54" s="451"/>
      <c r="E54" s="451"/>
      <c r="F54" s="451"/>
      <c r="G54" s="451"/>
      <c r="H54" s="451"/>
      <c r="I54" s="451"/>
      <c r="J54" s="451"/>
      <c r="K54" s="451"/>
      <c r="L54" s="451"/>
      <c r="M54" s="451"/>
      <c r="N54" s="451"/>
      <c r="O54" s="451"/>
      <c r="P54" s="451"/>
      <c r="Q54" s="451"/>
    </row>
    <row r="55" spans="1:17" s="10" customFormat="1" ht="4" customHeight="1" thickBot="1">
      <c r="A55" s="26"/>
      <c r="B55" s="24"/>
      <c r="C55" s="24"/>
      <c r="D55" s="24"/>
      <c r="E55" s="24"/>
      <c r="F55" s="24"/>
      <c r="G55" s="24"/>
      <c r="H55" s="24"/>
      <c r="I55" s="24"/>
      <c r="J55" s="24"/>
      <c r="K55" s="24"/>
      <c r="L55" s="24"/>
      <c r="M55" s="24"/>
      <c r="N55" s="24"/>
      <c r="O55" s="24"/>
      <c r="P55" s="24"/>
      <c r="Q55" s="24"/>
    </row>
    <row r="56" spans="1:17" s="10" customFormat="1" ht="30" customHeight="1">
      <c r="A56" s="26"/>
      <c r="B56" s="476" t="s">
        <v>92</v>
      </c>
      <c r="C56" s="477"/>
      <c r="D56" s="477"/>
      <c r="E56" s="477"/>
      <c r="F56" s="477"/>
      <c r="G56" s="477"/>
      <c r="H56" s="477"/>
      <c r="I56" s="477"/>
      <c r="J56" s="477"/>
      <c r="K56" s="477"/>
      <c r="L56" s="477"/>
      <c r="M56" s="477"/>
      <c r="N56" s="477"/>
      <c r="O56" s="477"/>
      <c r="P56" s="478"/>
      <c r="Q56" s="49"/>
    </row>
    <row r="57" spans="1:17" s="10" customFormat="1" ht="20" customHeight="1" thickBot="1">
      <c r="A57" s="26"/>
      <c r="B57" s="479" t="s">
        <v>93</v>
      </c>
      <c r="C57" s="480"/>
      <c r="D57" s="480"/>
      <c r="E57" s="480"/>
      <c r="F57" s="480"/>
      <c r="G57" s="480"/>
      <c r="H57" s="480"/>
      <c r="I57" s="480"/>
      <c r="J57" s="480"/>
      <c r="K57" s="480"/>
      <c r="L57" s="480"/>
      <c r="M57" s="480"/>
      <c r="N57" s="480"/>
      <c r="O57" s="480"/>
      <c r="P57" s="481"/>
      <c r="Q57" s="49"/>
    </row>
    <row r="58" spans="1:17" s="10" customFormat="1" ht="40" customHeight="1" thickBot="1">
      <c r="A58" s="26"/>
      <c r="B58" s="482">
        <v>1</v>
      </c>
      <c r="C58" s="483"/>
      <c r="D58" s="483"/>
      <c r="E58" s="483"/>
      <c r="F58" s="483"/>
      <c r="G58" s="483"/>
      <c r="H58" s="483"/>
      <c r="I58" s="483"/>
      <c r="J58" s="483"/>
      <c r="K58" s="483"/>
      <c r="L58" s="483"/>
      <c r="M58" s="483"/>
      <c r="N58" s="483"/>
      <c r="O58" s="483"/>
      <c r="P58" s="484"/>
      <c r="Q58" s="49"/>
    </row>
    <row r="59" spans="1:17" s="10" customFormat="1" ht="40" customHeight="1" thickBot="1">
      <c r="A59" s="26"/>
      <c r="B59" s="482">
        <v>2</v>
      </c>
      <c r="C59" s="483"/>
      <c r="D59" s="483"/>
      <c r="E59" s="483"/>
      <c r="F59" s="483"/>
      <c r="G59" s="483"/>
      <c r="H59" s="483"/>
      <c r="I59" s="483"/>
      <c r="J59" s="483"/>
      <c r="K59" s="483"/>
      <c r="L59" s="483"/>
      <c r="M59" s="483"/>
      <c r="N59" s="483"/>
      <c r="O59" s="483"/>
      <c r="P59" s="484"/>
      <c r="Q59" s="49"/>
    </row>
    <row r="60" spans="1:17" s="10" customFormat="1" ht="40" customHeight="1" thickBot="1">
      <c r="A60" s="26"/>
      <c r="B60" s="482">
        <v>3</v>
      </c>
      <c r="C60" s="483"/>
      <c r="D60" s="483"/>
      <c r="E60" s="483"/>
      <c r="F60" s="483"/>
      <c r="G60" s="483"/>
      <c r="H60" s="483"/>
      <c r="I60" s="483"/>
      <c r="J60" s="483"/>
      <c r="K60" s="483"/>
      <c r="L60" s="483"/>
      <c r="M60" s="483"/>
      <c r="N60" s="483"/>
      <c r="O60" s="483"/>
      <c r="P60" s="484"/>
      <c r="Q60" s="49"/>
    </row>
    <row r="61" spans="1:17" s="10" customFormat="1" ht="40" customHeight="1" thickBot="1">
      <c r="A61" s="26"/>
      <c r="B61" s="482">
        <v>4</v>
      </c>
      <c r="C61" s="483"/>
      <c r="D61" s="483"/>
      <c r="E61" s="483"/>
      <c r="F61" s="483"/>
      <c r="G61" s="483"/>
      <c r="H61" s="483"/>
      <c r="I61" s="483"/>
      <c r="J61" s="483"/>
      <c r="K61" s="483"/>
      <c r="L61" s="483"/>
      <c r="M61" s="483"/>
      <c r="N61" s="483"/>
      <c r="O61" s="483"/>
      <c r="P61" s="484"/>
      <c r="Q61" s="49"/>
    </row>
    <row r="62" spans="1:17" s="10" customFormat="1" ht="10" customHeight="1">
      <c r="A62" s="26"/>
      <c r="B62" s="49"/>
      <c r="C62" s="49"/>
      <c r="D62" s="49"/>
      <c r="E62" s="49"/>
      <c r="F62" s="49"/>
      <c r="G62" s="49"/>
      <c r="H62" s="49"/>
      <c r="I62" s="49"/>
      <c r="J62" s="49"/>
      <c r="K62" s="49"/>
      <c r="L62" s="49"/>
      <c r="M62" s="49"/>
      <c r="N62" s="49"/>
      <c r="O62" s="49"/>
      <c r="P62" s="49"/>
      <c r="Q62" s="49"/>
    </row>
    <row r="63" spans="1:17" s="10" customFormat="1" ht="20.25" customHeight="1">
      <c r="A63" s="26"/>
      <c r="B63" s="451" t="s">
        <v>31</v>
      </c>
      <c r="C63" s="451"/>
      <c r="D63" s="451"/>
      <c r="E63" s="451"/>
      <c r="F63" s="451"/>
      <c r="G63" s="451"/>
      <c r="H63" s="451"/>
      <c r="I63" s="451"/>
      <c r="J63" s="451"/>
      <c r="K63" s="451"/>
      <c r="L63" s="451"/>
      <c r="M63" s="451"/>
      <c r="N63" s="451"/>
      <c r="O63" s="451"/>
      <c r="P63" s="451"/>
      <c r="Q63" s="451"/>
    </row>
    <row r="64" spans="1:17" s="10" customFormat="1" ht="4" customHeight="1" thickBot="1">
      <c r="A64" s="26"/>
      <c r="B64" s="24"/>
      <c r="C64" s="24"/>
      <c r="D64" s="24"/>
      <c r="E64" s="24"/>
      <c r="F64" s="24"/>
      <c r="G64" s="24"/>
      <c r="H64" s="24"/>
      <c r="I64" s="24"/>
      <c r="J64" s="24"/>
      <c r="K64" s="24"/>
      <c r="L64" s="24"/>
      <c r="M64" s="24"/>
      <c r="N64" s="24"/>
      <c r="O64" s="24"/>
      <c r="P64" s="24"/>
      <c r="Q64" s="24"/>
    </row>
    <row r="65" spans="1:18" s="10" customFormat="1" ht="70" customHeight="1">
      <c r="A65" s="26"/>
      <c r="B65" s="476" t="s">
        <v>94</v>
      </c>
      <c r="C65" s="477"/>
      <c r="D65" s="477"/>
      <c r="E65" s="477"/>
      <c r="F65" s="477"/>
      <c r="G65" s="477"/>
      <c r="H65" s="477"/>
      <c r="I65" s="477"/>
      <c r="J65" s="477"/>
      <c r="K65" s="477"/>
      <c r="L65" s="477"/>
      <c r="M65" s="477"/>
      <c r="N65" s="477"/>
      <c r="O65" s="477"/>
      <c r="P65" s="478"/>
      <c r="Q65" s="49"/>
    </row>
    <row r="66" spans="1:18" s="10" customFormat="1" ht="20" customHeight="1" thickBot="1">
      <c r="A66" s="26"/>
      <c r="B66" s="479" t="s">
        <v>89</v>
      </c>
      <c r="C66" s="480"/>
      <c r="D66" s="480"/>
      <c r="E66" s="480"/>
      <c r="F66" s="480"/>
      <c r="G66" s="480"/>
      <c r="H66" s="480"/>
      <c r="I66" s="480"/>
      <c r="J66" s="480"/>
      <c r="K66" s="480"/>
      <c r="L66" s="480"/>
      <c r="M66" s="480"/>
      <c r="N66" s="480"/>
      <c r="O66" s="480"/>
      <c r="P66" s="481"/>
      <c r="Q66" s="49"/>
    </row>
    <row r="67" spans="1:18" s="10" customFormat="1" ht="100" customHeight="1" thickBot="1">
      <c r="A67" s="26"/>
      <c r="B67" s="482"/>
      <c r="C67" s="483"/>
      <c r="D67" s="483"/>
      <c r="E67" s="483"/>
      <c r="F67" s="483"/>
      <c r="G67" s="483"/>
      <c r="H67" s="483"/>
      <c r="I67" s="483"/>
      <c r="J67" s="483"/>
      <c r="K67" s="483"/>
      <c r="L67" s="483"/>
      <c r="M67" s="483"/>
      <c r="N67" s="483"/>
      <c r="O67" s="483"/>
      <c r="P67" s="484"/>
      <c r="Q67" s="49"/>
    </row>
    <row r="68" spans="1:18" s="10" customFormat="1" ht="30" customHeight="1">
      <c r="A68" s="26"/>
      <c r="B68" s="49"/>
      <c r="C68" s="49"/>
      <c r="D68" s="49"/>
      <c r="E68" s="49"/>
      <c r="F68" s="49"/>
      <c r="G68" s="49"/>
      <c r="H68" s="49"/>
      <c r="I68" s="49"/>
      <c r="J68" s="49"/>
      <c r="K68" s="49"/>
      <c r="L68" s="49"/>
      <c r="M68" s="49"/>
      <c r="N68" s="49"/>
      <c r="O68" s="49"/>
      <c r="P68" s="49"/>
      <c r="Q68" s="49"/>
    </row>
    <row r="69" spans="1:18" s="9" customFormat="1" ht="21.75" customHeight="1">
      <c r="A69" s="25"/>
      <c r="B69" s="485" t="str">
        <f>UPPER("Especifique el número de beneficiarios directos por edad y género")</f>
        <v>ESPECIFIQUE EL NÚMERO DE BENEFICIARIOS DIRECTOS POR EDAD Y GÉNERO</v>
      </c>
      <c r="C69" s="485"/>
      <c r="D69" s="485"/>
      <c r="E69" s="485"/>
      <c r="F69" s="485"/>
      <c r="G69" s="485"/>
      <c r="H69" s="485"/>
      <c r="I69" s="485"/>
      <c r="J69" s="485"/>
      <c r="K69" s="485"/>
      <c r="L69" s="485"/>
      <c r="M69" s="485"/>
      <c r="N69" s="485"/>
      <c r="O69" s="485"/>
      <c r="P69" s="485"/>
      <c r="Q69" s="26"/>
      <c r="R69" s="10"/>
    </row>
    <row r="70" spans="1:18" s="9" customFormat="1" ht="4" customHeight="1" thickBot="1">
      <c r="A70" s="25"/>
      <c r="B70" s="24"/>
      <c r="C70" s="17"/>
      <c r="D70" s="17"/>
      <c r="E70" s="17"/>
      <c r="F70" s="17"/>
      <c r="G70" s="17"/>
      <c r="H70" s="17"/>
      <c r="I70" s="17"/>
      <c r="J70" s="26"/>
      <c r="K70" s="26"/>
      <c r="L70" s="26"/>
      <c r="M70" s="26"/>
      <c r="N70" s="26"/>
      <c r="O70" s="26"/>
      <c r="P70" s="26"/>
      <c r="Q70" s="26"/>
      <c r="R70" s="10"/>
    </row>
    <row r="71" spans="1:18" s="9" customFormat="1" ht="30" customHeight="1" thickBot="1">
      <c r="A71" s="25"/>
      <c r="B71" s="486" t="s">
        <v>32</v>
      </c>
      <c r="C71" s="487"/>
      <c r="D71" s="487"/>
      <c r="E71" s="487"/>
      <c r="F71" s="487"/>
      <c r="G71" s="487"/>
      <c r="H71" s="487"/>
      <c r="I71" s="487"/>
      <c r="J71" s="487"/>
      <c r="K71" s="487"/>
      <c r="L71" s="487"/>
      <c r="M71" s="487"/>
      <c r="N71" s="487"/>
      <c r="O71" s="487"/>
      <c r="P71" s="488"/>
      <c r="Q71" s="49"/>
      <c r="R71" s="10"/>
    </row>
    <row r="72" spans="1:18" s="9" customFormat="1" ht="32.25" customHeight="1">
      <c r="A72" s="25"/>
      <c r="B72" s="489" t="s">
        <v>33</v>
      </c>
      <c r="C72" s="472"/>
      <c r="D72" s="471" t="s">
        <v>34</v>
      </c>
      <c r="E72" s="472"/>
      <c r="F72" s="471" t="s">
        <v>35</v>
      </c>
      <c r="G72" s="472"/>
      <c r="H72" s="471" t="s">
        <v>36</v>
      </c>
      <c r="I72" s="472"/>
      <c r="J72" s="471" t="s">
        <v>37</v>
      </c>
      <c r="K72" s="472"/>
      <c r="L72" s="471" t="s">
        <v>38</v>
      </c>
      <c r="M72" s="472"/>
      <c r="N72" s="473" t="s">
        <v>39</v>
      </c>
      <c r="O72" s="474"/>
      <c r="P72" s="55" t="s">
        <v>40</v>
      </c>
      <c r="Q72" s="53"/>
      <c r="R72" s="10"/>
    </row>
    <row r="73" spans="1:18" s="9" customFormat="1" ht="21.75" customHeight="1">
      <c r="A73" s="25"/>
      <c r="B73" s="51" t="s">
        <v>16</v>
      </c>
      <c r="C73" s="52" t="s">
        <v>17</v>
      </c>
      <c r="D73" s="52" t="s">
        <v>16</v>
      </c>
      <c r="E73" s="52" t="s">
        <v>17</v>
      </c>
      <c r="F73" s="52" t="s">
        <v>16</v>
      </c>
      <c r="G73" s="52" t="s">
        <v>17</v>
      </c>
      <c r="H73" s="52" t="s">
        <v>16</v>
      </c>
      <c r="I73" s="52" t="s">
        <v>17</v>
      </c>
      <c r="J73" s="52" t="s">
        <v>16</v>
      </c>
      <c r="K73" s="52" t="s">
        <v>17</v>
      </c>
      <c r="L73" s="52" t="s">
        <v>16</v>
      </c>
      <c r="M73" s="52" t="s">
        <v>17</v>
      </c>
      <c r="N73" s="52" t="s">
        <v>16</v>
      </c>
      <c r="O73" s="52" t="s">
        <v>17</v>
      </c>
      <c r="P73" s="56"/>
      <c r="Q73" s="53"/>
    </row>
    <row r="74" spans="1:18" s="9" customFormat="1" ht="21.75" customHeight="1" thickBot="1">
      <c r="A74" s="25"/>
      <c r="B74" s="33"/>
      <c r="C74" s="34"/>
      <c r="D74" s="34"/>
      <c r="E74" s="34"/>
      <c r="F74" s="34"/>
      <c r="G74" s="34"/>
      <c r="H74" s="34"/>
      <c r="I74" s="34"/>
      <c r="J74" s="34"/>
      <c r="K74" s="34"/>
      <c r="L74" s="34"/>
      <c r="M74" s="34"/>
      <c r="N74" s="34">
        <f>SUM(B74+D74+F74+H74+J74+L74)</f>
        <v>0</v>
      </c>
      <c r="O74" s="34">
        <f>SUM(C74+E74+G74+I74+K74+M74)</f>
        <v>0</v>
      </c>
      <c r="P74" s="57">
        <f>SUM(N74:O74)</f>
        <v>0</v>
      </c>
      <c r="Q74" s="54"/>
    </row>
    <row r="75" spans="1:18" s="9" customFormat="1" ht="50" customHeight="1">
      <c r="A75" s="25"/>
      <c r="B75" s="58"/>
      <c r="C75" s="58"/>
      <c r="D75" s="58"/>
      <c r="E75" s="58"/>
      <c r="F75" s="58"/>
      <c r="G75" s="58"/>
      <c r="H75" s="58"/>
      <c r="I75" s="58"/>
      <c r="J75" s="58"/>
      <c r="K75" s="58"/>
      <c r="L75" s="58"/>
      <c r="M75" s="58"/>
      <c r="N75" s="58"/>
      <c r="O75" s="58"/>
      <c r="P75" s="58"/>
      <c r="Q75" s="58"/>
    </row>
    <row r="76" spans="1:18" s="10" customFormat="1" ht="50" customHeight="1">
      <c r="A76" s="26"/>
      <c r="B76" s="475" t="s">
        <v>463</v>
      </c>
      <c r="C76" s="475"/>
      <c r="D76" s="475"/>
      <c r="E76" s="475"/>
      <c r="F76" s="475"/>
      <c r="G76" s="475"/>
      <c r="H76" s="475"/>
      <c r="I76" s="475"/>
      <c r="J76" s="475"/>
      <c r="K76" s="475"/>
      <c r="L76" s="475"/>
      <c r="M76" s="475"/>
      <c r="N76" s="475"/>
      <c r="O76" s="475"/>
      <c r="P76" s="475"/>
      <c r="Q76" s="475"/>
    </row>
    <row r="77" spans="1:18" s="10" customFormat="1" ht="20" customHeight="1">
      <c r="A77" s="26"/>
      <c r="B77" s="17"/>
      <c r="C77" s="17"/>
      <c r="D77" s="17"/>
      <c r="E77" s="17"/>
      <c r="F77" s="17"/>
      <c r="G77" s="17"/>
      <c r="H77" s="17"/>
      <c r="I77" s="17"/>
      <c r="J77" s="59"/>
      <c r="K77" s="26"/>
      <c r="L77" s="26"/>
      <c r="M77" s="26"/>
      <c r="N77" s="26"/>
      <c r="O77" s="26"/>
      <c r="P77" s="26"/>
      <c r="Q77" s="26"/>
    </row>
    <row r="78" spans="1:18" s="10" customFormat="1" ht="22.5" customHeight="1">
      <c r="A78" s="26"/>
      <c r="B78" s="60" t="s">
        <v>95</v>
      </c>
      <c r="C78" s="468" t="s">
        <v>96</v>
      </c>
      <c r="D78" s="468"/>
      <c r="E78" s="468"/>
      <c r="F78" s="468"/>
      <c r="G78" s="468"/>
      <c r="H78" s="468"/>
      <c r="I78" s="468"/>
      <c r="J78" s="59"/>
      <c r="K78" s="450"/>
      <c r="L78" s="450"/>
      <c r="M78" s="450"/>
      <c r="N78" s="450"/>
      <c r="O78" s="450"/>
      <c r="P78" s="450"/>
      <c r="Q78" s="450"/>
    </row>
    <row r="79" spans="1:18" s="10" customFormat="1" ht="11" customHeight="1">
      <c r="A79" s="26"/>
      <c r="B79" s="62"/>
      <c r="C79" s="24"/>
      <c r="D79" s="24"/>
      <c r="E79" s="24"/>
      <c r="F79" s="24"/>
      <c r="G79" s="24"/>
      <c r="H79" s="24"/>
      <c r="I79" s="24"/>
      <c r="J79" s="59"/>
      <c r="K79" s="61"/>
      <c r="L79" s="61"/>
      <c r="M79" s="61"/>
      <c r="N79" s="61"/>
      <c r="O79" s="61"/>
      <c r="P79" s="61"/>
      <c r="Q79" s="61"/>
    </row>
    <row r="80" spans="1:18" s="10" customFormat="1" ht="30" customHeight="1">
      <c r="A80" s="26"/>
      <c r="B80" s="63"/>
      <c r="C80" s="25" t="s">
        <v>97</v>
      </c>
      <c r="D80" s="467" t="s">
        <v>98</v>
      </c>
      <c r="E80" s="467"/>
      <c r="F80" s="467"/>
      <c r="G80" s="467"/>
      <c r="H80" s="467"/>
      <c r="I80" s="467"/>
      <c r="J80" s="467"/>
      <c r="K80" s="467"/>
      <c r="L80" s="467"/>
      <c r="M80" s="467"/>
      <c r="N80" s="467"/>
      <c r="O80" s="467"/>
      <c r="P80" s="467"/>
      <c r="Q80" s="467"/>
    </row>
    <row r="81" spans="1:17" s="10" customFormat="1" ht="30" customHeight="1">
      <c r="A81" s="26"/>
      <c r="B81" s="63"/>
      <c r="C81" s="25" t="s">
        <v>99</v>
      </c>
      <c r="D81" s="470" t="s">
        <v>100</v>
      </c>
      <c r="E81" s="470"/>
      <c r="F81" s="470"/>
      <c r="G81" s="470"/>
      <c r="H81" s="470"/>
      <c r="I81" s="470"/>
      <c r="J81" s="470"/>
      <c r="K81" s="470"/>
      <c r="L81" s="470"/>
      <c r="M81" s="470"/>
      <c r="N81" s="470"/>
      <c r="O81" s="470"/>
      <c r="P81" s="470"/>
      <c r="Q81" s="470"/>
    </row>
    <row r="82" spans="1:17" s="10" customFormat="1" ht="30" customHeight="1">
      <c r="A82" s="26"/>
      <c r="B82" s="63"/>
      <c r="C82" s="25" t="s">
        <v>101</v>
      </c>
      <c r="D82" s="467" t="s">
        <v>109</v>
      </c>
      <c r="E82" s="467"/>
      <c r="F82" s="467"/>
      <c r="G82" s="467"/>
      <c r="H82" s="467"/>
      <c r="I82" s="467"/>
      <c r="J82" s="467"/>
      <c r="K82" s="467"/>
      <c r="L82" s="467"/>
      <c r="M82" s="467"/>
      <c r="N82" s="467"/>
      <c r="O82" s="467"/>
      <c r="P82" s="467"/>
      <c r="Q82" s="467"/>
    </row>
    <row r="83" spans="1:17" s="10" customFormat="1" ht="30" customHeight="1">
      <c r="A83" s="26"/>
      <c r="B83" s="63"/>
      <c r="C83" s="25" t="s">
        <v>102</v>
      </c>
      <c r="D83" s="470" t="s">
        <v>110</v>
      </c>
      <c r="E83" s="470"/>
      <c r="F83" s="470"/>
      <c r="G83" s="470"/>
      <c r="H83" s="470"/>
      <c r="I83" s="470"/>
      <c r="J83" s="470"/>
      <c r="K83" s="470"/>
      <c r="L83" s="470"/>
      <c r="M83" s="470"/>
      <c r="N83" s="470"/>
      <c r="O83" s="470"/>
      <c r="P83" s="470"/>
      <c r="Q83" s="470"/>
    </row>
    <row r="84" spans="1:17" s="10" customFormat="1" ht="30" customHeight="1">
      <c r="A84" s="26"/>
      <c r="B84" s="63"/>
      <c r="C84" s="25" t="s">
        <v>103</v>
      </c>
      <c r="D84" s="467" t="s">
        <v>111</v>
      </c>
      <c r="E84" s="467"/>
      <c r="F84" s="467"/>
      <c r="G84" s="467"/>
      <c r="H84" s="467"/>
      <c r="I84" s="467"/>
      <c r="J84" s="467"/>
      <c r="K84" s="467"/>
      <c r="L84" s="467"/>
      <c r="M84" s="467"/>
      <c r="N84" s="467"/>
      <c r="O84" s="467"/>
      <c r="P84" s="467"/>
      <c r="Q84" s="467"/>
    </row>
    <row r="85" spans="1:17" s="10" customFormat="1" ht="30" customHeight="1">
      <c r="A85" s="26"/>
      <c r="B85" s="63"/>
      <c r="C85" s="25" t="s">
        <v>104</v>
      </c>
      <c r="D85" s="467" t="s">
        <v>112</v>
      </c>
      <c r="E85" s="467"/>
      <c r="F85" s="467"/>
      <c r="G85" s="467"/>
      <c r="H85" s="467"/>
      <c r="I85" s="467"/>
      <c r="J85" s="467"/>
      <c r="K85" s="467"/>
      <c r="L85" s="467"/>
      <c r="M85" s="467"/>
      <c r="N85" s="467"/>
      <c r="O85" s="467"/>
      <c r="P85" s="467"/>
      <c r="Q85" s="467"/>
    </row>
    <row r="86" spans="1:17" s="10" customFormat="1" ht="30" customHeight="1">
      <c r="A86" s="26"/>
      <c r="B86" s="63"/>
      <c r="C86" s="25" t="s">
        <v>105</v>
      </c>
      <c r="D86" s="467" t="s">
        <v>113</v>
      </c>
      <c r="E86" s="467"/>
      <c r="F86" s="467"/>
      <c r="G86" s="467"/>
      <c r="H86" s="467"/>
      <c r="I86" s="467"/>
      <c r="J86" s="467"/>
      <c r="K86" s="467"/>
      <c r="L86" s="467"/>
      <c r="M86" s="467"/>
      <c r="N86" s="467"/>
      <c r="O86" s="467"/>
      <c r="P86" s="467"/>
      <c r="Q86" s="467"/>
    </row>
    <row r="87" spans="1:17" s="10" customFormat="1" ht="30" customHeight="1">
      <c r="A87" s="26"/>
      <c r="B87" s="63"/>
      <c r="C87" s="25" t="s">
        <v>106</v>
      </c>
      <c r="D87" s="467" t="s">
        <v>114</v>
      </c>
      <c r="E87" s="467"/>
      <c r="F87" s="467"/>
      <c r="G87" s="467"/>
      <c r="H87" s="467"/>
      <c r="I87" s="467"/>
      <c r="J87" s="467"/>
      <c r="K87" s="467"/>
      <c r="L87" s="467"/>
      <c r="M87" s="467"/>
      <c r="N87" s="467"/>
      <c r="O87" s="467"/>
      <c r="P87" s="467"/>
      <c r="Q87" s="467"/>
    </row>
    <row r="88" spans="1:17" s="10" customFormat="1" ht="30" customHeight="1">
      <c r="A88" s="26"/>
      <c r="B88" s="63"/>
      <c r="C88" s="25" t="s">
        <v>107</v>
      </c>
      <c r="D88" s="467" t="s">
        <v>115</v>
      </c>
      <c r="E88" s="467"/>
      <c r="F88" s="467"/>
      <c r="G88" s="467"/>
      <c r="H88" s="467"/>
      <c r="I88" s="467"/>
      <c r="J88" s="467"/>
      <c r="K88" s="467"/>
      <c r="L88" s="467"/>
      <c r="M88" s="467"/>
      <c r="N88" s="467"/>
      <c r="O88" s="467"/>
      <c r="P88" s="467"/>
      <c r="Q88" s="467"/>
    </row>
    <row r="89" spans="1:17" s="10" customFormat="1" ht="30" customHeight="1">
      <c r="A89" s="26"/>
      <c r="B89" s="63"/>
      <c r="C89" s="25" t="s">
        <v>108</v>
      </c>
      <c r="D89" s="467" t="s">
        <v>116</v>
      </c>
      <c r="E89" s="467"/>
      <c r="F89" s="467"/>
      <c r="G89" s="467"/>
      <c r="H89" s="467"/>
      <c r="I89" s="467"/>
      <c r="J89" s="467"/>
      <c r="K89" s="467"/>
      <c r="L89" s="467"/>
      <c r="M89" s="467"/>
      <c r="N89" s="467"/>
      <c r="O89" s="467"/>
      <c r="P89" s="467"/>
      <c r="Q89" s="467"/>
    </row>
    <row r="90" spans="1:17" s="10" customFormat="1" ht="20" customHeight="1">
      <c r="A90" s="26"/>
      <c r="B90" s="17"/>
      <c r="C90" s="17"/>
      <c r="D90" s="17"/>
      <c r="E90" s="17"/>
      <c r="F90" s="17"/>
      <c r="G90" s="17"/>
      <c r="H90" s="17"/>
      <c r="I90" s="17"/>
      <c r="J90" s="59"/>
      <c r="K90" s="26"/>
      <c r="L90" s="26"/>
      <c r="M90" s="26"/>
      <c r="N90" s="26"/>
      <c r="O90" s="26"/>
      <c r="P90" s="26"/>
      <c r="Q90" s="26"/>
    </row>
    <row r="91" spans="1:17" s="10" customFormat="1" ht="22.5" customHeight="1">
      <c r="A91" s="26"/>
      <c r="B91" s="60" t="s">
        <v>117</v>
      </c>
      <c r="C91" s="468" t="s">
        <v>118</v>
      </c>
      <c r="D91" s="468"/>
      <c r="E91" s="468"/>
      <c r="F91" s="468"/>
      <c r="G91" s="468"/>
      <c r="H91" s="468"/>
      <c r="I91" s="468"/>
      <c r="J91" s="59"/>
      <c r="K91" s="450"/>
      <c r="L91" s="450"/>
      <c r="M91" s="450"/>
      <c r="N91" s="450"/>
      <c r="O91" s="450"/>
      <c r="P91" s="450"/>
      <c r="Q91" s="450"/>
    </row>
    <row r="92" spans="1:17" s="10" customFormat="1" ht="20" customHeight="1">
      <c r="A92" s="26"/>
      <c r="B92" s="24"/>
      <c r="C92" s="24"/>
      <c r="D92" s="24"/>
      <c r="E92" s="24"/>
      <c r="F92" s="24"/>
      <c r="G92" s="24"/>
      <c r="H92" s="24"/>
      <c r="I92" s="24"/>
      <c r="J92" s="59"/>
      <c r="K92" s="61"/>
      <c r="L92" s="61"/>
      <c r="M92" s="61"/>
      <c r="N92" s="61"/>
      <c r="O92" s="61"/>
      <c r="P92" s="61"/>
      <c r="Q92" s="61"/>
    </row>
    <row r="93" spans="1:17" s="10" customFormat="1" ht="30" customHeight="1">
      <c r="A93" s="26"/>
      <c r="B93" s="63"/>
      <c r="C93" s="25" t="s">
        <v>97</v>
      </c>
      <c r="D93" s="467" t="s">
        <v>121</v>
      </c>
      <c r="E93" s="467"/>
      <c r="F93" s="467"/>
      <c r="G93" s="467"/>
      <c r="H93" s="467"/>
      <c r="I93" s="467"/>
      <c r="J93" s="467"/>
      <c r="K93" s="467"/>
      <c r="L93" s="467"/>
      <c r="M93" s="467"/>
      <c r="N93" s="467"/>
      <c r="O93" s="467"/>
      <c r="P93" s="467"/>
      <c r="Q93" s="467"/>
    </row>
    <row r="94" spans="1:17" s="10" customFormat="1" ht="30" customHeight="1">
      <c r="A94" s="26"/>
      <c r="B94" s="63"/>
      <c r="C94" s="25" t="s">
        <v>99</v>
      </c>
      <c r="D94" s="467" t="s">
        <v>122</v>
      </c>
      <c r="E94" s="467"/>
      <c r="F94" s="467"/>
      <c r="G94" s="467"/>
      <c r="H94" s="467"/>
      <c r="I94" s="467"/>
      <c r="J94" s="467"/>
      <c r="K94" s="467"/>
      <c r="L94" s="467"/>
      <c r="M94" s="467"/>
      <c r="N94" s="467"/>
      <c r="O94" s="467"/>
      <c r="P94" s="467"/>
      <c r="Q94" s="467"/>
    </row>
    <row r="95" spans="1:17" s="10" customFormat="1" ht="30" customHeight="1">
      <c r="A95" s="26"/>
      <c r="B95" s="63"/>
      <c r="C95" s="25" t="s">
        <v>101</v>
      </c>
      <c r="D95" s="467" t="s">
        <v>123</v>
      </c>
      <c r="E95" s="467"/>
      <c r="F95" s="467"/>
      <c r="G95" s="467"/>
      <c r="H95" s="467"/>
      <c r="I95" s="467"/>
      <c r="J95" s="467"/>
      <c r="K95" s="467"/>
      <c r="L95" s="467"/>
      <c r="M95" s="467"/>
      <c r="N95" s="467"/>
      <c r="O95" s="467"/>
      <c r="P95" s="467"/>
      <c r="Q95" s="467"/>
    </row>
    <row r="96" spans="1:17" s="10" customFormat="1" ht="30" customHeight="1">
      <c r="A96" s="26"/>
      <c r="B96" s="63"/>
      <c r="C96" s="25" t="s">
        <v>102</v>
      </c>
      <c r="D96" s="467" t="s">
        <v>124</v>
      </c>
      <c r="E96" s="467"/>
      <c r="F96" s="467"/>
      <c r="G96" s="467"/>
      <c r="H96" s="467"/>
      <c r="I96" s="467"/>
      <c r="J96" s="467"/>
      <c r="K96" s="467"/>
      <c r="L96" s="467"/>
      <c r="M96" s="467"/>
      <c r="N96" s="467"/>
      <c r="O96" s="467"/>
      <c r="P96" s="467"/>
      <c r="Q96" s="467"/>
    </row>
    <row r="97" spans="1:17" s="10" customFormat="1" ht="30" customHeight="1">
      <c r="A97" s="26"/>
      <c r="B97" s="63"/>
      <c r="C97" s="25" t="s">
        <v>103</v>
      </c>
      <c r="D97" s="467" t="s">
        <v>125</v>
      </c>
      <c r="E97" s="467"/>
      <c r="F97" s="467"/>
      <c r="G97" s="467"/>
      <c r="H97" s="467"/>
      <c r="I97" s="467"/>
      <c r="J97" s="467"/>
      <c r="K97" s="467"/>
      <c r="L97" s="467"/>
      <c r="M97" s="467"/>
      <c r="N97" s="467"/>
      <c r="O97" s="467"/>
      <c r="P97" s="467"/>
      <c r="Q97" s="467"/>
    </row>
    <row r="98" spans="1:17" s="10" customFormat="1" ht="30" customHeight="1">
      <c r="A98" s="26"/>
      <c r="B98" s="63"/>
      <c r="C98" s="25" t="s">
        <v>104</v>
      </c>
      <c r="D98" s="467" t="s">
        <v>126</v>
      </c>
      <c r="E98" s="467"/>
      <c r="F98" s="467"/>
      <c r="G98" s="467"/>
      <c r="H98" s="467"/>
      <c r="I98" s="467"/>
      <c r="J98" s="467"/>
      <c r="K98" s="467"/>
      <c r="L98" s="467"/>
      <c r="M98" s="467"/>
      <c r="N98" s="467"/>
      <c r="O98" s="467"/>
      <c r="P98" s="467"/>
      <c r="Q98" s="467"/>
    </row>
    <row r="99" spans="1:17" s="10" customFormat="1" ht="30" customHeight="1">
      <c r="A99" s="26"/>
      <c r="B99" s="63"/>
      <c r="C99" s="25" t="s">
        <v>105</v>
      </c>
      <c r="D99" s="467" t="s">
        <v>163</v>
      </c>
      <c r="E99" s="467"/>
      <c r="F99" s="467"/>
      <c r="G99" s="467"/>
      <c r="H99" s="467"/>
      <c r="I99" s="467"/>
      <c r="J99" s="467"/>
      <c r="K99" s="467"/>
      <c r="L99" s="467"/>
      <c r="M99" s="467"/>
      <c r="N99" s="467"/>
      <c r="O99" s="467"/>
      <c r="P99" s="467"/>
      <c r="Q99" s="467"/>
    </row>
    <row r="100" spans="1:17" s="10" customFormat="1" ht="30" customHeight="1">
      <c r="A100" s="26"/>
      <c r="B100" s="63"/>
      <c r="C100" s="25" t="s">
        <v>106</v>
      </c>
      <c r="D100" s="467" t="s">
        <v>127</v>
      </c>
      <c r="E100" s="467"/>
      <c r="F100" s="467"/>
      <c r="G100" s="467"/>
      <c r="H100" s="467"/>
      <c r="I100" s="467"/>
      <c r="J100" s="467"/>
      <c r="K100" s="467"/>
      <c r="L100" s="467"/>
      <c r="M100" s="467"/>
      <c r="N100" s="467"/>
      <c r="O100" s="467"/>
      <c r="P100" s="467"/>
      <c r="Q100" s="467"/>
    </row>
    <row r="101" spans="1:17" s="10" customFormat="1" ht="30" customHeight="1">
      <c r="A101" s="26"/>
      <c r="B101" s="63"/>
      <c r="C101" s="25" t="s">
        <v>107</v>
      </c>
      <c r="D101" s="467" t="s">
        <v>128</v>
      </c>
      <c r="E101" s="467"/>
      <c r="F101" s="467"/>
      <c r="G101" s="467"/>
      <c r="H101" s="467"/>
      <c r="I101" s="467"/>
      <c r="J101" s="467"/>
      <c r="K101" s="467"/>
      <c r="L101" s="467"/>
      <c r="M101" s="467"/>
      <c r="N101" s="467"/>
      <c r="O101" s="467"/>
      <c r="P101" s="467"/>
      <c r="Q101" s="467"/>
    </row>
    <row r="102" spans="1:17" s="10" customFormat="1" ht="30" customHeight="1">
      <c r="A102" s="26"/>
      <c r="B102" s="63"/>
      <c r="C102" s="25" t="s">
        <v>108</v>
      </c>
      <c r="D102" s="467" t="s">
        <v>129</v>
      </c>
      <c r="E102" s="467"/>
      <c r="F102" s="467"/>
      <c r="G102" s="467"/>
      <c r="H102" s="467"/>
      <c r="I102" s="467"/>
      <c r="J102" s="467"/>
      <c r="K102" s="467"/>
      <c r="L102" s="467"/>
      <c r="M102" s="467"/>
      <c r="N102" s="467"/>
      <c r="O102" s="467"/>
      <c r="P102" s="467"/>
      <c r="Q102" s="467"/>
    </row>
    <row r="103" spans="1:17" s="10" customFormat="1" ht="30" customHeight="1">
      <c r="A103" s="26"/>
      <c r="B103" s="63"/>
      <c r="C103" s="25" t="s">
        <v>119</v>
      </c>
      <c r="D103" s="467" t="s">
        <v>130</v>
      </c>
      <c r="E103" s="467"/>
      <c r="F103" s="467"/>
      <c r="G103" s="467"/>
      <c r="H103" s="467"/>
      <c r="I103" s="467"/>
      <c r="J103" s="467"/>
      <c r="K103" s="467"/>
      <c r="L103" s="467"/>
      <c r="M103" s="467"/>
      <c r="N103" s="467"/>
      <c r="O103" s="467"/>
      <c r="P103" s="467"/>
      <c r="Q103" s="467"/>
    </row>
    <row r="104" spans="1:17" s="10" customFormat="1" ht="30" customHeight="1">
      <c r="A104" s="26"/>
      <c r="B104" s="63"/>
      <c r="C104" s="25" t="s">
        <v>120</v>
      </c>
      <c r="D104" s="467" t="s">
        <v>131</v>
      </c>
      <c r="E104" s="467"/>
      <c r="F104" s="467"/>
      <c r="G104" s="467"/>
      <c r="H104" s="467"/>
      <c r="I104" s="467"/>
      <c r="J104" s="467"/>
      <c r="K104" s="467"/>
      <c r="L104" s="467"/>
      <c r="M104" s="467"/>
      <c r="N104" s="467"/>
      <c r="O104" s="467"/>
      <c r="P104" s="467"/>
      <c r="Q104" s="467"/>
    </row>
    <row r="105" spans="1:17" s="10" customFormat="1" ht="30" customHeight="1">
      <c r="A105" s="26"/>
      <c r="B105" s="63"/>
      <c r="C105" s="25" t="s">
        <v>249</v>
      </c>
      <c r="D105" s="467" t="s">
        <v>464</v>
      </c>
      <c r="E105" s="467"/>
      <c r="F105" s="467"/>
      <c r="G105" s="467"/>
      <c r="H105" s="467"/>
      <c r="I105" s="467"/>
      <c r="J105" s="467"/>
      <c r="K105" s="467"/>
      <c r="L105" s="467"/>
      <c r="M105" s="467"/>
      <c r="N105" s="467"/>
      <c r="O105" s="467"/>
      <c r="P105" s="467"/>
      <c r="Q105" s="467"/>
    </row>
    <row r="106" spans="1:17" s="10" customFormat="1" ht="30" customHeight="1">
      <c r="A106" s="26"/>
      <c r="B106" s="63"/>
      <c r="C106" s="25" t="s">
        <v>250</v>
      </c>
      <c r="D106" s="467" t="s">
        <v>132</v>
      </c>
      <c r="E106" s="467"/>
      <c r="F106" s="467"/>
      <c r="G106" s="467"/>
      <c r="H106" s="467"/>
      <c r="I106" s="467"/>
      <c r="J106" s="467"/>
      <c r="K106" s="467"/>
      <c r="L106" s="467"/>
      <c r="M106" s="467"/>
      <c r="N106" s="467"/>
      <c r="O106" s="467"/>
      <c r="P106" s="467"/>
      <c r="Q106" s="467"/>
    </row>
    <row r="107" spans="1:17" s="10" customFormat="1" ht="20" customHeight="1">
      <c r="A107" s="26"/>
      <c r="B107" s="17"/>
      <c r="C107" s="17"/>
      <c r="D107" s="17"/>
      <c r="E107" s="17"/>
      <c r="F107" s="17"/>
      <c r="G107" s="17"/>
      <c r="H107" s="17"/>
      <c r="I107" s="17"/>
      <c r="J107" s="59"/>
      <c r="K107" s="26"/>
      <c r="L107" s="26"/>
      <c r="M107" s="26"/>
      <c r="N107" s="26"/>
      <c r="O107" s="26"/>
      <c r="P107" s="26"/>
      <c r="Q107" s="26"/>
    </row>
    <row r="108" spans="1:17" s="10" customFormat="1" ht="22.5" customHeight="1">
      <c r="A108" s="26"/>
      <c r="B108" s="60" t="s">
        <v>133</v>
      </c>
      <c r="C108" s="468" t="s">
        <v>134</v>
      </c>
      <c r="D108" s="468"/>
      <c r="E108" s="468"/>
      <c r="F108" s="468"/>
      <c r="G108" s="468"/>
      <c r="H108" s="468"/>
      <c r="I108" s="468"/>
      <c r="J108" s="59"/>
      <c r="K108" s="450"/>
      <c r="L108" s="450"/>
      <c r="M108" s="450"/>
      <c r="N108" s="450"/>
      <c r="O108" s="450"/>
      <c r="P108" s="450"/>
      <c r="Q108" s="450"/>
    </row>
    <row r="109" spans="1:17" s="10" customFormat="1" ht="20" customHeight="1">
      <c r="A109" s="26"/>
      <c r="B109" s="24"/>
      <c r="C109" s="24"/>
      <c r="D109" s="24"/>
      <c r="E109" s="24"/>
      <c r="F109" s="24"/>
      <c r="G109" s="24"/>
      <c r="H109" s="24"/>
      <c r="I109" s="24"/>
      <c r="J109" s="59"/>
      <c r="K109" s="61"/>
      <c r="L109" s="61"/>
      <c r="M109" s="61"/>
      <c r="N109" s="61"/>
      <c r="O109" s="61"/>
      <c r="P109" s="61"/>
      <c r="Q109" s="61"/>
    </row>
    <row r="110" spans="1:17" s="10" customFormat="1" ht="30" customHeight="1">
      <c r="A110" s="26"/>
      <c r="B110" s="63"/>
      <c r="C110" s="25" t="s">
        <v>97</v>
      </c>
      <c r="D110" s="467" t="s">
        <v>135</v>
      </c>
      <c r="E110" s="467"/>
      <c r="F110" s="467"/>
      <c r="G110" s="467"/>
      <c r="H110" s="467"/>
      <c r="I110" s="467"/>
      <c r="J110" s="467"/>
      <c r="K110" s="467"/>
      <c r="L110" s="467"/>
      <c r="M110" s="467"/>
      <c r="N110" s="467"/>
      <c r="O110" s="467"/>
      <c r="P110" s="467"/>
      <c r="Q110" s="467"/>
    </row>
    <row r="111" spans="1:17" s="10" customFormat="1" ht="30" customHeight="1">
      <c r="A111" s="26"/>
      <c r="B111" s="63"/>
      <c r="C111" s="25" t="s">
        <v>99</v>
      </c>
      <c r="D111" s="467" t="s">
        <v>136</v>
      </c>
      <c r="E111" s="467"/>
      <c r="F111" s="467"/>
      <c r="G111" s="467"/>
      <c r="H111" s="467"/>
      <c r="I111" s="467"/>
      <c r="J111" s="467"/>
      <c r="K111" s="467"/>
      <c r="L111" s="467"/>
      <c r="M111" s="467"/>
      <c r="N111" s="467"/>
      <c r="O111" s="467"/>
      <c r="P111" s="467"/>
      <c r="Q111" s="467"/>
    </row>
    <row r="112" spans="1:17" s="10" customFormat="1" ht="30" customHeight="1">
      <c r="A112" s="26"/>
      <c r="B112" s="63"/>
      <c r="C112" s="25" t="s">
        <v>101</v>
      </c>
      <c r="D112" s="467" t="s">
        <v>137</v>
      </c>
      <c r="E112" s="467"/>
      <c r="F112" s="467"/>
      <c r="G112" s="467"/>
      <c r="H112" s="467"/>
      <c r="I112" s="467"/>
      <c r="J112" s="467"/>
      <c r="K112" s="467"/>
      <c r="L112" s="467"/>
      <c r="M112" s="467"/>
      <c r="N112" s="467"/>
      <c r="O112" s="467"/>
      <c r="P112" s="467"/>
      <c r="Q112" s="467"/>
    </row>
    <row r="113" spans="1:17" s="10" customFormat="1" ht="30" customHeight="1">
      <c r="A113" s="26"/>
      <c r="B113" s="63"/>
      <c r="C113" s="25" t="s">
        <v>102</v>
      </c>
      <c r="D113" s="467" t="s">
        <v>138</v>
      </c>
      <c r="E113" s="467"/>
      <c r="F113" s="467"/>
      <c r="G113" s="467"/>
      <c r="H113" s="467"/>
      <c r="I113" s="467"/>
      <c r="J113" s="467"/>
      <c r="K113" s="467"/>
      <c r="L113" s="467"/>
      <c r="M113" s="467"/>
      <c r="N113" s="467"/>
      <c r="O113" s="467"/>
      <c r="P113" s="467"/>
      <c r="Q113" s="467"/>
    </row>
    <row r="114" spans="1:17" s="10" customFormat="1" ht="30" customHeight="1">
      <c r="A114" s="26"/>
      <c r="B114" s="63"/>
      <c r="C114" s="25" t="s">
        <v>103</v>
      </c>
      <c r="D114" s="467" t="s">
        <v>139</v>
      </c>
      <c r="E114" s="467"/>
      <c r="F114" s="467"/>
      <c r="G114" s="467"/>
      <c r="H114" s="467"/>
      <c r="I114" s="467"/>
      <c r="J114" s="467"/>
      <c r="K114" s="467"/>
      <c r="L114" s="467"/>
      <c r="M114" s="467"/>
      <c r="N114" s="467"/>
      <c r="O114" s="467"/>
      <c r="P114" s="467"/>
      <c r="Q114" s="467"/>
    </row>
    <row r="115" spans="1:17" s="10" customFormat="1" ht="30" customHeight="1">
      <c r="A115" s="26"/>
      <c r="B115" s="63"/>
      <c r="C115" s="25" t="s">
        <v>104</v>
      </c>
      <c r="D115" s="467" t="s">
        <v>140</v>
      </c>
      <c r="E115" s="467"/>
      <c r="F115" s="467"/>
      <c r="G115" s="467"/>
      <c r="H115" s="467"/>
      <c r="I115" s="467"/>
      <c r="J115" s="467"/>
      <c r="K115" s="467"/>
      <c r="L115" s="467"/>
      <c r="M115" s="467"/>
      <c r="N115" s="467"/>
      <c r="O115" s="467"/>
      <c r="P115" s="467"/>
      <c r="Q115" s="467"/>
    </row>
    <row r="116" spans="1:17" s="10" customFormat="1" ht="30" customHeight="1">
      <c r="A116" s="26"/>
      <c r="B116" s="63"/>
      <c r="C116" s="25" t="s">
        <v>105</v>
      </c>
      <c r="D116" s="467" t="s">
        <v>141</v>
      </c>
      <c r="E116" s="467"/>
      <c r="F116" s="467"/>
      <c r="G116" s="467"/>
      <c r="H116" s="467"/>
      <c r="I116" s="467"/>
      <c r="J116" s="467"/>
      <c r="K116" s="467"/>
      <c r="L116" s="467"/>
      <c r="M116" s="467"/>
      <c r="N116" s="467"/>
      <c r="O116" s="467"/>
      <c r="P116" s="467"/>
      <c r="Q116" s="467"/>
    </row>
    <row r="117" spans="1:17" s="10" customFormat="1" ht="30" customHeight="1">
      <c r="A117" s="26"/>
      <c r="B117" s="63"/>
      <c r="C117" s="25" t="s">
        <v>106</v>
      </c>
      <c r="D117" s="467" t="s">
        <v>132</v>
      </c>
      <c r="E117" s="467"/>
      <c r="F117" s="467"/>
      <c r="G117" s="467"/>
      <c r="H117" s="467"/>
      <c r="I117" s="467"/>
      <c r="J117" s="467"/>
      <c r="K117" s="467"/>
      <c r="L117" s="467"/>
      <c r="M117" s="467"/>
      <c r="N117" s="467"/>
      <c r="O117" s="467"/>
      <c r="P117" s="467"/>
      <c r="Q117" s="467"/>
    </row>
    <row r="118" spans="1:17" s="10" customFormat="1" ht="20" customHeight="1">
      <c r="A118" s="26"/>
      <c r="B118" s="17"/>
      <c r="C118" s="17"/>
      <c r="D118" s="17"/>
      <c r="E118" s="17"/>
      <c r="F118" s="17"/>
      <c r="G118" s="17"/>
      <c r="H118" s="17"/>
      <c r="I118" s="17"/>
      <c r="J118" s="59"/>
      <c r="K118" s="26"/>
      <c r="L118" s="26"/>
      <c r="M118" s="26"/>
      <c r="N118" s="26"/>
      <c r="O118" s="26"/>
      <c r="P118" s="26"/>
      <c r="Q118" s="26"/>
    </row>
    <row r="119" spans="1:17" s="10" customFormat="1" ht="22.5" customHeight="1">
      <c r="A119" s="26"/>
      <c r="B119" s="60" t="s">
        <v>142</v>
      </c>
      <c r="C119" s="468" t="s">
        <v>143</v>
      </c>
      <c r="D119" s="468"/>
      <c r="E119" s="468"/>
      <c r="F119" s="468"/>
      <c r="G119" s="468"/>
      <c r="H119" s="468"/>
      <c r="I119" s="468"/>
      <c r="J119" s="59"/>
      <c r="K119" s="450"/>
      <c r="L119" s="450"/>
      <c r="M119" s="450"/>
      <c r="N119" s="450"/>
      <c r="O119" s="450"/>
      <c r="P119" s="450"/>
      <c r="Q119" s="450"/>
    </row>
    <row r="120" spans="1:17" s="10" customFormat="1" ht="20" customHeight="1">
      <c r="A120" s="26"/>
      <c r="B120" s="24"/>
      <c r="C120" s="24"/>
      <c r="D120" s="24"/>
      <c r="E120" s="24"/>
      <c r="F120" s="24"/>
      <c r="G120" s="24"/>
      <c r="H120" s="24"/>
      <c r="I120" s="24"/>
      <c r="J120" s="59"/>
      <c r="K120" s="61"/>
      <c r="L120" s="61"/>
      <c r="M120" s="61"/>
      <c r="N120" s="61"/>
      <c r="O120" s="61"/>
      <c r="P120" s="61"/>
      <c r="Q120" s="61"/>
    </row>
    <row r="121" spans="1:17" s="10" customFormat="1" ht="30" customHeight="1">
      <c r="A121" s="26"/>
      <c r="B121" s="63"/>
      <c r="C121" s="25" t="s">
        <v>97</v>
      </c>
      <c r="D121" s="467" t="s">
        <v>144</v>
      </c>
      <c r="E121" s="467"/>
      <c r="F121" s="467"/>
      <c r="G121" s="467"/>
      <c r="H121" s="467"/>
      <c r="I121" s="467"/>
      <c r="J121" s="467"/>
      <c r="K121" s="467"/>
      <c r="L121" s="467"/>
      <c r="M121" s="467"/>
      <c r="N121" s="467"/>
      <c r="O121" s="467"/>
      <c r="P121" s="467"/>
      <c r="Q121" s="467"/>
    </row>
    <row r="122" spans="1:17" s="10" customFormat="1" ht="30" customHeight="1">
      <c r="A122" s="26"/>
      <c r="B122" s="63"/>
      <c r="C122" s="25" t="s">
        <v>99</v>
      </c>
      <c r="D122" s="467" t="s">
        <v>145</v>
      </c>
      <c r="E122" s="467"/>
      <c r="F122" s="467"/>
      <c r="G122" s="467"/>
      <c r="H122" s="467"/>
      <c r="I122" s="467"/>
      <c r="J122" s="467"/>
      <c r="K122" s="467"/>
      <c r="L122" s="467"/>
      <c r="M122" s="467"/>
      <c r="N122" s="467"/>
      <c r="O122" s="467"/>
      <c r="P122" s="467"/>
      <c r="Q122" s="467"/>
    </row>
    <row r="123" spans="1:17" s="10" customFormat="1" ht="30" customHeight="1">
      <c r="A123" s="26"/>
      <c r="B123" s="63"/>
      <c r="C123" s="25" t="s">
        <v>101</v>
      </c>
      <c r="D123" s="467" t="s">
        <v>146</v>
      </c>
      <c r="E123" s="467"/>
      <c r="F123" s="467"/>
      <c r="G123" s="467"/>
      <c r="H123" s="467"/>
      <c r="I123" s="467"/>
      <c r="J123" s="467"/>
      <c r="K123" s="467"/>
      <c r="L123" s="467"/>
      <c r="M123" s="467"/>
      <c r="N123" s="467"/>
      <c r="O123" s="467"/>
      <c r="P123" s="467"/>
      <c r="Q123" s="467"/>
    </row>
    <row r="124" spans="1:17" s="10" customFormat="1" ht="30" customHeight="1">
      <c r="A124" s="26"/>
      <c r="B124" s="63"/>
      <c r="C124" s="25" t="s">
        <v>102</v>
      </c>
      <c r="D124" s="469" t="s">
        <v>226</v>
      </c>
      <c r="E124" s="469"/>
      <c r="F124" s="469"/>
      <c r="G124" s="469"/>
      <c r="H124" s="469"/>
      <c r="I124" s="469"/>
      <c r="J124" s="469"/>
      <c r="K124" s="469"/>
      <c r="L124" s="469"/>
      <c r="M124" s="469"/>
      <c r="N124" s="469"/>
      <c r="O124" s="469"/>
      <c r="P124" s="469"/>
      <c r="Q124" s="469"/>
    </row>
    <row r="125" spans="1:17" s="10" customFormat="1" ht="30" customHeight="1">
      <c r="A125" s="26"/>
      <c r="B125" s="63"/>
      <c r="C125" s="25" t="s">
        <v>103</v>
      </c>
      <c r="D125" s="467" t="s">
        <v>147</v>
      </c>
      <c r="E125" s="467"/>
      <c r="F125" s="467"/>
      <c r="G125" s="467"/>
      <c r="H125" s="467"/>
      <c r="I125" s="467"/>
      <c r="J125" s="467"/>
      <c r="K125" s="467"/>
      <c r="L125" s="467"/>
      <c r="M125" s="467"/>
      <c r="N125" s="467"/>
      <c r="O125" s="467"/>
      <c r="P125" s="467"/>
      <c r="Q125" s="467"/>
    </row>
    <row r="126" spans="1:17" s="10" customFormat="1" ht="30" customHeight="1">
      <c r="A126" s="26"/>
      <c r="B126" s="63"/>
      <c r="C126" s="25" t="s">
        <v>104</v>
      </c>
      <c r="D126" s="441" t="s">
        <v>148</v>
      </c>
      <c r="E126" s="441"/>
      <c r="F126" s="441"/>
      <c r="G126" s="441"/>
      <c r="H126" s="441"/>
      <c r="I126" s="441"/>
      <c r="J126" s="441"/>
      <c r="K126" s="441"/>
      <c r="L126" s="441"/>
      <c r="M126" s="441"/>
      <c r="N126" s="441"/>
      <c r="O126" s="441"/>
      <c r="P126" s="441"/>
      <c r="Q126" s="441"/>
    </row>
    <row r="127" spans="1:17" s="10" customFormat="1" ht="30" customHeight="1">
      <c r="A127" s="26"/>
      <c r="B127" s="63"/>
      <c r="C127" s="25" t="s">
        <v>105</v>
      </c>
      <c r="D127" s="441" t="s">
        <v>237</v>
      </c>
      <c r="E127" s="441"/>
      <c r="F127" s="441"/>
      <c r="G127" s="441"/>
      <c r="H127" s="441"/>
      <c r="I127" s="441"/>
      <c r="J127" s="441"/>
      <c r="K127" s="441"/>
      <c r="L127" s="441"/>
      <c r="M127" s="441"/>
      <c r="N127" s="441"/>
      <c r="O127" s="441"/>
      <c r="P127" s="441"/>
      <c r="Q127" s="441"/>
    </row>
    <row r="128" spans="1:17" s="10" customFormat="1" ht="30" customHeight="1">
      <c r="A128" s="26"/>
      <c r="B128" s="63"/>
      <c r="C128" s="25" t="s">
        <v>106</v>
      </c>
      <c r="D128" s="467" t="s">
        <v>149</v>
      </c>
      <c r="E128" s="467"/>
      <c r="F128" s="467"/>
      <c r="G128" s="467"/>
      <c r="H128" s="467"/>
      <c r="I128" s="467"/>
      <c r="J128" s="467"/>
      <c r="K128" s="467"/>
      <c r="L128" s="467"/>
      <c r="M128" s="467"/>
      <c r="N128" s="467"/>
      <c r="O128" s="467"/>
      <c r="P128" s="467"/>
      <c r="Q128" s="467"/>
    </row>
    <row r="129" spans="1:17" s="10" customFormat="1" ht="30" customHeight="1">
      <c r="A129" s="26"/>
      <c r="B129" s="63"/>
      <c r="C129" s="25" t="s">
        <v>107</v>
      </c>
      <c r="D129" s="467" t="s">
        <v>132</v>
      </c>
      <c r="E129" s="467"/>
      <c r="F129" s="467"/>
      <c r="G129" s="467"/>
      <c r="H129" s="467"/>
      <c r="I129" s="467"/>
      <c r="J129" s="467"/>
      <c r="K129" s="467"/>
      <c r="L129" s="467"/>
      <c r="M129" s="467"/>
      <c r="N129" s="467"/>
      <c r="O129" s="467"/>
      <c r="P129" s="467"/>
      <c r="Q129" s="467"/>
    </row>
    <row r="130" spans="1:17" s="10" customFormat="1" ht="20" customHeight="1">
      <c r="A130" s="26"/>
      <c r="B130" s="17"/>
      <c r="C130" s="17"/>
      <c r="D130" s="17"/>
      <c r="E130" s="17"/>
      <c r="F130" s="17"/>
      <c r="G130" s="17"/>
      <c r="H130" s="17"/>
      <c r="I130" s="17"/>
      <c r="J130" s="59"/>
      <c r="K130" s="26"/>
      <c r="L130" s="26"/>
      <c r="M130" s="26"/>
      <c r="N130" s="26"/>
      <c r="O130" s="26"/>
      <c r="P130" s="26"/>
      <c r="Q130" s="26"/>
    </row>
    <row r="131" spans="1:17" s="10" customFormat="1" ht="22.5" customHeight="1">
      <c r="A131" s="26"/>
      <c r="B131" s="60" t="s">
        <v>150</v>
      </c>
      <c r="C131" s="468" t="s">
        <v>151</v>
      </c>
      <c r="D131" s="468"/>
      <c r="E131" s="468"/>
      <c r="F131" s="468"/>
      <c r="G131" s="468"/>
      <c r="H131" s="468"/>
      <c r="I131" s="468"/>
      <c r="J131" s="59"/>
      <c r="K131" s="450"/>
      <c r="L131" s="450"/>
      <c r="M131" s="450"/>
      <c r="N131" s="450"/>
      <c r="O131" s="450"/>
      <c r="P131" s="450"/>
      <c r="Q131" s="450"/>
    </row>
    <row r="132" spans="1:17" s="10" customFormat="1" ht="20" customHeight="1">
      <c r="A132" s="26"/>
      <c r="B132" s="24"/>
      <c r="C132" s="24"/>
      <c r="D132" s="24"/>
      <c r="E132" s="24"/>
      <c r="F132" s="24"/>
      <c r="G132" s="24"/>
      <c r="H132" s="24"/>
      <c r="I132" s="24"/>
      <c r="J132" s="59"/>
      <c r="K132" s="61"/>
      <c r="L132" s="61"/>
      <c r="M132" s="61"/>
      <c r="N132" s="61"/>
      <c r="O132" s="61"/>
      <c r="P132" s="61"/>
      <c r="Q132" s="61"/>
    </row>
    <row r="133" spans="1:17" s="10" customFormat="1" ht="30" customHeight="1">
      <c r="A133" s="26"/>
      <c r="B133" s="63"/>
      <c r="C133" s="25" t="s">
        <v>97</v>
      </c>
      <c r="D133" s="467" t="s">
        <v>152</v>
      </c>
      <c r="E133" s="467"/>
      <c r="F133" s="467"/>
      <c r="G133" s="467"/>
      <c r="H133" s="467"/>
      <c r="I133" s="467"/>
      <c r="J133" s="467"/>
      <c r="K133" s="467"/>
      <c r="L133" s="467"/>
      <c r="M133" s="467"/>
      <c r="N133" s="467"/>
      <c r="O133" s="467"/>
      <c r="P133" s="467"/>
      <c r="Q133" s="467"/>
    </row>
    <row r="134" spans="1:17" s="10" customFormat="1" ht="30" customHeight="1">
      <c r="A134" s="26"/>
      <c r="B134" s="63"/>
      <c r="C134" s="25" t="s">
        <v>99</v>
      </c>
      <c r="D134" s="467" t="s">
        <v>153</v>
      </c>
      <c r="E134" s="467"/>
      <c r="F134" s="467"/>
      <c r="G134" s="467"/>
      <c r="H134" s="467"/>
      <c r="I134" s="467"/>
      <c r="J134" s="467"/>
      <c r="K134" s="467"/>
      <c r="L134" s="467"/>
      <c r="M134" s="467"/>
      <c r="N134" s="467"/>
      <c r="O134" s="467"/>
      <c r="P134" s="467"/>
      <c r="Q134" s="467"/>
    </row>
    <row r="135" spans="1:17" s="10" customFormat="1" ht="30" customHeight="1">
      <c r="A135" s="26"/>
      <c r="B135" s="63"/>
      <c r="C135" s="25" t="s">
        <v>101</v>
      </c>
      <c r="D135" s="467" t="s">
        <v>154</v>
      </c>
      <c r="E135" s="467"/>
      <c r="F135" s="467"/>
      <c r="G135" s="467"/>
      <c r="H135" s="467"/>
      <c r="I135" s="467"/>
      <c r="J135" s="467"/>
      <c r="K135" s="467"/>
      <c r="L135" s="467"/>
      <c r="M135" s="467"/>
      <c r="N135" s="467"/>
      <c r="O135" s="467"/>
      <c r="P135" s="467"/>
      <c r="Q135" s="467"/>
    </row>
    <row r="136" spans="1:17" s="10" customFormat="1" ht="30" customHeight="1">
      <c r="A136" s="26"/>
      <c r="B136" s="63"/>
      <c r="C136" s="25" t="s">
        <v>102</v>
      </c>
      <c r="D136" s="467" t="s">
        <v>155</v>
      </c>
      <c r="E136" s="467"/>
      <c r="F136" s="467"/>
      <c r="G136" s="467"/>
      <c r="H136" s="467"/>
      <c r="I136" s="467"/>
      <c r="J136" s="467"/>
      <c r="K136" s="467"/>
      <c r="L136" s="467"/>
      <c r="M136" s="467"/>
      <c r="N136" s="467"/>
      <c r="O136" s="467"/>
      <c r="P136" s="467"/>
      <c r="Q136" s="467"/>
    </row>
    <row r="137" spans="1:17" s="10" customFormat="1" ht="30" customHeight="1">
      <c r="A137" s="26"/>
      <c r="B137" s="63"/>
      <c r="C137" s="25" t="s">
        <v>103</v>
      </c>
      <c r="D137" s="467" t="s">
        <v>156</v>
      </c>
      <c r="E137" s="467"/>
      <c r="F137" s="467"/>
      <c r="G137" s="467"/>
      <c r="H137" s="467"/>
      <c r="I137" s="467"/>
      <c r="J137" s="467"/>
      <c r="K137" s="467"/>
      <c r="L137" s="467"/>
      <c r="M137" s="467"/>
      <c r="N137" s="467"/>
      <c r="O137" s="467"/>
      <c r="P137" s="467"/>
      <c r="Q137" s="467"/>
    </row>
    <row r="138" spans="1:17" s="10" customFormat="1" ht="30" customHeight="1">
      <c r="A138" s="26"/>
      <c r="B138" s="63"/>
      <c r="C138" s="25" t="s">
        <v>104</v>
      </c>
      <c r="D138" s="467" t="s">
        <v>157</v>
      </c>
      <c r="E138" s="467"/>
      <c r="F138" s="467"/>
      <c r="G138" s="467"/>
      <c r="H138" s="467"/>
      <c r="I138" s="467"/>
      <c r="J138" s="467"/>
      <c r="K138" s="467"/>
      <c r="L138" s="467"/>
      <c r="M138" s="467"/>
      <c r="N138" s="467"/>
      <c r="O138" s="467"/>
      <c r="P138" s="467"/>
      <c r="Q138" s="467"/>
    </row>
    <row r="139" spans="1:17" s="10" customFormat="1" ht="30" customHeight="1">
      <c r="A139" s="26"/>
      <c r="B139" s="63"/>
      <c r="C139" s="25" t="s">
        <v>105</v>
      </c>
      <c r="D139" s="467" t="s">
        <v>158</v>
      </c>
      <c r="E139" s="467"/>
      <c r="F139" s="467"/>
      <c r="G139" s="467"/>
      <c r="H139" s="467"/>
      <c r="I139" s="467"/>
      <c r="J139" s="467"/>
      <c r="K139" s="467"/>
      <c r="L139" s="467"/>
      <c r="M139" s="467"/>
      <c r="N139" s="467"/>
      <c r="O139" s="467"/>
      <c r="P139" s="467"/>
      <c r="Q139" s="467"/>
    </row>
    <row r="140" spans="1:17" s="10" customFormat="1" ht="30" customHeight="1">
      <c r="A140" s="26"/>
      <c r="B140" s="63"/>
      <c r="C140" s="25" t="s">
        <v>106</v>
      </c>
      <c r="D140" s="467" t="s">
        <v>159</v>
      </c>
      <c r="E140" s="467"/>
      <c r="F140" s="467"/>
      <c r="G140" s="467"/>
      <c r="H140" s="467"/>
      <c r="I140" s="467"/>
      <c r="J140" s="467"/>
      <c r="K140" s="467"/>
      <c r="L140" s="467"/>
      <c r="M140" s="467"/>
      <c r="N140" s="467"/>
      <c r="O140" s="467"/>
      <c r="P140" s="467"/>
      <c r="Q140" s="467"/>
    </row>
    <row r="141" spans="1:17" s="10" customFormat="1" ht="30" customHeight="1">
      <c r="A141" s="26"/>
      <c r="B141" s="63"/>
      <c r="C141" s="25" t="s">
        <v>107</v>
      </c>
      <c r="D141" s="467" t="s">
        <v>227</v>
      </c>
      <c r="E141" s="467"/>
      <c r="F141" s="467"/>
      <c r="G141" s="467"/>
      <c r="H141" s="467"/>
      <c r="I141" s="467"/>
      <c r="J141" s="467"/>
      <c r="K141" s="467"/>
      <c r="L141" s="467"/>
      <c r="M141" s="467"/>
      <c r="N141" s="467"/>
      <c r="O141" s="467"/>
      <c r="P141" s="467"/>
      <c r="Q141" s="467"/>
    </row>
    <row r="142" spans="1:17" s="10" customFormat="1" ht="20" customHeight="1">
      <c r="A142" s="26"/>
      <c r="B142" s="17"/>
      <c r="C142" s="17"/>
      <c r="D142" s="17"/>
      <c r="E142" s="17"/>
      <c r="F142" s="17"/>
      <c r="G142" s="17"/>
      <c r="H142" s="17"/>
      <c r="I142" s="17"/>
      <c r="J142" s="59"/>
      <c r="K142" s="26"/>
      <c r="L142" s="26"/>
      <c r="M142" s="26"/>
      <c r="N142" s="26"/>
      <c r="O142" s="26"/>
      <c r="P142" s="26"/>
      <c r="Q142" s="26"/>
    </row>
    <row r="143" spans="1:17" s="10" customFormat="1" ht="20" customHeight="1">
      <c r="A143" s="26"/>
      <c r="B143" s="25"/>
      <c r="C143" s="25"/>
      <c r="D143" s="69"/>
      <c r="E143" s="69"/>
      <c r="F143" s="69"/>
      <c r="G143" s="69"/>
      <c r="H143" s="69"/>
      <c r="I143" s="69"/>
      <c r="J143" s="69"/>
      <c r="K143" s="69"/>
      <c r="L143" s="69"/>
      <c r="M143" s="69"/>
      <c r="N143" s="69"/>
      <c r="O143" s="69"/>
      <c r="P143" s="69"/>
      <c r="Q143" s="69"/>
    </row>
    <row r="144" spans="1:17" s="10" customFormat="1" ht="20.25" customHeight="1">
      <c r="A144" s="26"/>
      <c r="B144" s="451" t="s">
        <v>165</v>
      </c>
      <c r="C144" s="451"/>
      <c r="D144" s="451"/>
      <c r="E144" s="451"/>
      <c r="F144" s="451"/>
      <c r="G144" s="451"/>
      <c r="H144" s="451"/>
      <c r="I144" s="451"/>
      <c r="J144" s="451"/>
      <c r="K144" s="451"/>
      <c r="L144" s="451"/>
      <c r="M144" s="451"/>
      <c r="N144" s="451"/>
      <c r="O144" s="451"/>
      <c r="P144" s="451"/>
      <c r="Q144" s="451"/>
    </row>
    <row r="145" spans="1:17" s="10" customFormat="1" ht="4" customHeight="1">
      <c r="A145" s="26"/>
      <c r="B145" s="24"/>
      <c r="C145" s="24"/>
      <c r="D145" s="24"/>
      <c r="E145" s="24"/>
      <c r="F145" s="24"/>
      <c r="G145" s="24"/>
      <c r="H145" s="24"/>
      <c r="I145" s="24"/>
      <c r="J145" s="24"/>
      <c r="K145" s="24"/>
      <c r="L145" s="24"/>
      <c r="M145" s="24"/>
      <c r="N145" s="24"/>
      <c r="O145" s="24"/>
      <c r="P145" s="24"/>
      <c r="Q145" s="24"/>
    </row>
    <row r="146" spans="1:17" s="10" customFormat="1" ht="22.5" customHeight="1">
      <c r="A146" s="26"/>
      <c r="B146" s="68" t="s">
        <v>41</v>
      </c>
      <c r="C146" s="17"/>
      <c r="D146" s="17"/>
      <c r="E146" s="17"/>
      <c r="F146" s="17"/>
      <c r="G146" s="17"/>
      <c r="H146" s="17"/>
      <c r="I146" s="17"/>
      <c r="J146" s="18"/>
      <c r="K146" s="18"/>
      <c r="L146" s="18"/>
      <c r="M146" s="18"/>
      <c r="N146" s="18"/>
      <c r="O146" s="18"/>
      <c r="P146" s="18"/>
      <c r="Q146" s="18"/>
    </row>
    <row r="147" spans="1:17" s="10" customFormat="1" ht="4" customHeight="1" thickBot="1">
      <c r="A147" s="26"/>
      <c r="B147" s="68"/>
      <c r="C147" s="17"/>
      <c r="D147" s="17"/>
      <c r="E147" s="17"/>
      <c r="F147" s="17"/>
      <c r="G147" s="17"/>
      <c r="H147" s="17"/>
      <c r="I147" s="17"/>
      <c r="J147" s="18"/>
      <c r="K147" s="18"/>
      <c r="L147" s="18"/>
      <c r="M147" s="18"/>
      <c r="N147" s="18"/>
      <c r="O147" s="18"/>
      <c r="P147" s="18"/>
      <c r="Q147" s="18"/>
    </row>
    <row r="148" spans="1:17" s="10" customFormat="1" ht="22" customHeight="1" thickBot="1">
      <c r="A148" s="26"/>
      <c r="B148" s="452" t="str">
        <f>UPPER("Municipio")</f>
        <v>MUNICIPIO</v>
      </c>
      <c r="C148" s="453"/>
      <c r="D148" s="453"/>
      <c r="E148" s="453"/>
      <c r="F148" s="453"/>
      <c r="G148" s="453"/>
      <c r="H148" s="454"/>
      <c r="I148" s="455" t="str">
        <f>UPPER("Localidad / Colonia")</f>
        <v>LOCALIDAD / COLONIA</v>
      </c>
      <c r="J148" s="455"/>
      <c r="K148" s="455"/>
      <c r="L148" s="455"/>
      <c r="M148" s="455"/>
      <c r="N148" s="455"/>
      <c r="O148" s="456"/>
      <c r="P148" s="72"/>
      <c r="Q148" s="72"/>
    </row>
    <row r="149" spans="1:17" s="10" customFormat="1" ht="30" customHeight="1">
      <c r="A149" s="26"/>
      <c r="B149" s="457"/>
      <c r="C149" s="458"/>
      <c r="D149" s="458"/>
      <c r="E149" s="458"/>
      <c r="F149" s="458"/>
      <c r="G149" s="458"/>
      <c r="H149" s="459"/>
      <c r="I149" s="460"/>
      <c r="J149" s="460"/>
      <c r="K149" s="460"/>
      <c r="L149" s="460"/>
      <c r="M149" s="460"/>
      <c r="N149" s="460"/>
      <c r="O149" s="461"/>
      <c r="P149" s="72"/>
      <c r="Q149" s="72"/>
    </row>
    <row r="150" spans="1:17" s="10" customFormat="1" ht="30" customHeight="1" thickBot="1">
      <c r="A150" s="26"/>
      <c r="B150" s="462"/>
      <c r="C150" s="463"/>
      <c r="D150" s="463"/>
      <c r="E150" s="463"/>
      <c r="F150" s="463"/>
      <c r="G150" s="463"/>
      <c r="H150" s="464"/>
      <c r="I150" s="465"/>
      <c r="J150" s="465"/>
      <c r="K150" s="465"/>
      <c r="L150" s="465"/>
      <c r="M150" s="465"/>
      <c r="N150" s="465"/>
      <c r="O150" s="466"/>
      <c r="P150" s="72"/>
      <c r="Q150" s="72"/>
    </row>
    <row r="151" spans="1:17" s="10" customFormat="1" ht="20" customHeight="1">
      <c r="A151" s="26"/>
      <c r="B151" s="64"/>
      <c r="C151" s="64"/>
      <c r="D151" s="64"/>
      <c r="E151" s="64"/>
      <c r="F151" s="64"/>
      <c r="G151" s="64"/>
      <c r="H151" s="65"/>
      <c r="I151" s="65"/>
      <c r="J151" s="65"/>
      <c r="K151" s="65"/>
      <c r="L151" s="65"/>
      <c r="M151" s="71"/>
      <c r="N151" s="71"/>
      <c r="O151" s="71"/>
      <c r="P151" s="71"/>
      <c r="Q151" s="71"/>
    </row>
    <row r="152" spans="1:17" s="10" customFormat="1" ht="22.5" customHeight="1">
      <c r="A152" s="26"/>
      <c r="B152" s="440" t="s">
        <v>42</v>
      </c>
      <c r="C152" s="440"/>
      <c r="D152" s="440"/>
      <c r="E152" s="440"/>
      <c r="F152" s="440"/>
      <c r="G152" s="440"/>
      <c r="H152" s="440"/>
      <c r="I152" s="440"/>
      <c r="J152" s="440"/>
      <c r="K152" s="440"/>
      <c r="L152" s="440"/>
      <c r="M152" s="440"/>
      <c r="N152" s="440"/>
      <c r="O152" s="440"/>
      <c r="P152" s="26"/>
      <c r="Q152" s="26"/>
    </row>
    <row r="153" spans="1:17" s="10" customFormat="1" ht="10" customHeight="1">
      <c r="A153" s="26"/>
      <c r="B153" s="26"/>
      <c r="C153" s="26"/>
      <c r="D153" s="26"/>
      <c r="E153" s="26"/>
      <c r="F153" s="26"/>
      <c r="G153" s="26"/>
      <c r="H153" s="26"/>
      <c r="I153" s="26"/>
      <c r="J153" s="26"/>
      <c r="K153" s="26"/>
      <c r="L153" s="26"/>
      <c r="M153" s="26"/>
      <c r="N153" s="26"/>
      <c r="O153" s="26"/>
      <c r="P153" s="26"/>
      <c r="Q153" s="26"/>
    </row>
    <row r="154" spans="1:17" s="10" customFormat="1" ht="22.5" customHeight="1">
      <c r="A154" s="26"/>
      <c r="B154" s="73" t="s">
        <v>43</v>
      </c>
      <c r="C154" s="26"/>
      <c r="D154" s="26"/>
      <c r="E154" s="26"/>
      <c r="F154" s="26"/>
      <c r="G154" s="26"/>
      <c r="H154" s="26"/>
      <c r="I154" s="26"/>
      <c r="J154" s="26"/>
      <c r="K154" s="26"/>
      <c r="L154" s="26"/>
      <c r="M154" s="26"/>
      <c r="N154" s="26"/>
      <c r="O154" s="26"/>
      <c r="P154" s="26"/>
      <c r="Q154" s="26"/>
    </row>
    <row r="155" spans="1:17" s="10" customFormat="1" ht="45" customHeight="1">
      <c r="A155" s="26"/>
      <c r="B155" s="441" t="s">
        <v>166</v>
      </c>
      <c r="C155" s="441"/>
      <c r="D155" s="441"/>
      <c r="E155" s="441"/>
      <c r="F155" s="441"/>
      <c r="G155" s="441"/>
      <c r="H155" s="441"/>
      <c r="I155" s="441"/>
      <c r="J155" s="441"/>
      <c r="K155" s="441"/>
      <c r="L155" s="441"/>
      <c r="M155" s="441"/>
      <c r="N155" s="441"/>
      <c r="O155" s="441"/>
      <c r="P155" s="441"/>
      <c r="Q155" s="26"/>
    </row>
    <row r="156" spans="1:17" s="10" customFormat="1" ht="17" customHeight="1" thickBot="1">
      <c r="B156" s="26"/>
      <c r="C156" s="26"/>
      <c r="D156" s="26"/>
      <c r="E156" s="26"/>
      <c r="F156" s="26"/>
      <c r="G156" s="26"/>
      <c r="H156" s="26"/>
      <c r="I156" s="26"/>
      <c r="J156" s="26"/>
      <c r="K156" s="26"/>
      <c r="L156" s="26"/>
      <c r="M156" s="26"/>
      <c r="N156" s="26"/>
      <c r="O156" s="26"/>
      <c r="P156" s="26"/>
      <c r="Q156" s="26"/>
    </row>
    <row r="157" spans="1:17" s="10" customFormat="1" ht="26.25" customHeight="1">
      <c r="A157" s="26"/>
      <c r="B157" s="442" t="s">
        <v>44</v>
      </c>
      <c r="C157" s="443"/>
      <c r="D157" s="444" t="s">
        <v>45</v>
      </c>
      <c r="E157" s="443"/>
      <c r="F157" s="445" t="s">
        <v>46</v>
      </c>
      <c r="G157" s="446"/>
      <c r="H157" s="449"/>
      <c r="I157" s="450"/>
      <c r="J157" s="450"/>
      <c r="K157" s="450"/>
      <c r="L157" s="59"/>
      <c r="M157" s="59"/>
      <c r="N157" s="59"/>
      <c r="O157" s="59"/>
      <c r="P157" s="59"/>
      <c r="Q157" s="59"/>
    </row>
    <row r="158" spans="1:17" s="5" customFormat="1" ht="30" customHeight="1">
      <c r="A158" s="18"/>
      <c r="B158" s="31" t="s">
        <v>16</v>
      </c>
      <c r="C158" s="32" t="s">
        <v>17</v>
      </c>
      <c r="D158" s="32" t="s">
        <v>16</v>
      </c>
      <c r="E158" s="32" t="s">
        <v>17</v>
      </c>
      <c r="F158" s="447"/>
      <c r="G158" s="448"/>
      <c r="H158" s="61"/>
      <c r="I158" s="61"/>
      <c r="J158" s="61"/>
      <c r="K158" s="61"/>
      <c r="L158" s="61"/>
      <c r="M158" s="61"/>
      <c r="N158" s="61"/>
      <c r="O158" s="61"/>
      <c r="P158" s="59"/>
      <c r="Q158" s="59"/>
    </row>
    <row r="159" spans="1:17" s="5" customFormat="1" ht="30" customHeight="1" thickBot="1">
      <c r="A159" s="18"/>
      <c r="B159" s="33"/>
      <c r="C159" s="34"/>
      <c r="D159" s="34"/>
      <c r="E159" s="34"/>
      <c r="F159" s="434"/>
      <c r="G159" s="435"/>
      <c r="H159" s="75"/>
      <c r="I159" s="75"/>
      <c r="J159" s="75"/>
      <c r="K159" s="75"/>
      <c r="L159" s="75"/>
      <c r="M159" s="75"/>
      <c r="N159" s="75"/>
      <c r="O159" s="75"/>
      <c r="P159" s="436"/>
      <c r="Q159" s="436"/>
    </row>
    <row r="160" spans="1:17">
      <c r="A160" s="76"/>
      <c r="B160" s="66"/>
      <c r="C160" s="66"/>
      <c r="D160" s="66"/>
      <c r="E160" s="66"/>
      <c r="F160" s="66"/>
      <c r="G160" s="66"/>
      <c r="H160" s="66"/>
      <c r="I160" s="66"/>
      <c r="J160" s="76"/>
      <c r="K160" s="76"/>
      <c r="L160" s="76"/>
      <c r="M160" s="76"/>
      <c r="N160" s="76"/>
      <c r="O160" s="76"/>
      <c r="P160" s="76"/>
      <c r="Q160" s="76"/>
    </row>
    <row r="161" spans="1:18" ht="16" thickBot="1">
      <c r="A161" s="76"/>
      <c r="B161" s="66"/>
      <c r="C161" s="66"/>
      <c r="D161" s="66"/>
      <c r="E161" s="66"/>
      <c r="F161" s="66"/>
      <c r="G161" s="66"/>
      <c r="H161" s="66"/>
      <c r="I161" s="66"/>
      <c r="J161" s="76"/>
      <c r="K161" s="76"/>
      <c r="L161" s="76"/>
      <c r="M161" s="76"/>
      <c r="N161" s="76"/>
      <c r="O161" s="76"/>
      <c r="P161" s="76"/>
      <c r="Q161" s="76"/>
    </row>
    <row r="162" spans="1:18" ht="19" customHeight="1" thickBot="1">
      <c r="A162" s="76"/>
      <c r="B162" s="76" t="s">
        <v>47</v>
      </c>
      <c r="C162" s="66"/>
      <c r="D162" s="66"/>
      <c r="E162" s="66"/>
      <c r="F162" s="66"/>
      <c r="G162" s="66"/>
      <c r="H162" s="66"/>
      <c r="I162" s="66"/>
      <c r="J162" s="77"/>
      <c r="K162" s="76"/>
      <c r="L162" s="78" t="s">
        <v>167</v>
      </c>
      <c r="M162" s="79"/>
      <c r="N162" s="78"/>
      <c r="O162" s="78" t="s">
        <v>168</v>
      </c>
      <c r="P162" s="80"/>
      <c r="Q162" s="76"/>
    </row>
    <row r="163" spans="1:18" ht="16" thickBot="1">
      <c r="A163" s="76"/>
      <c r="B163" s="66"/>
      <c r="C163" s="66"/>
      <c r="D163" s="66"/>
      <c r="E163" s="66"/>
      <c r="F163" s="66"/>
      <c r="G163" s="66"/>
      <c r="H163" s="66"/>
      <c r="I163" s="66"/>
      <c r="J163" s="76"/>
      <c r="K163" s="76"/>
      <c r="L163" s="76"/>
      <c r="M163" s="76"/>
      <c r="N163" s="76"/>
      <c r="O163" s="76"/>
      <c r="P163" s="76"/>
      <c r="Q163" s="76"/>
    </row>
    <row r="164" spans="1:18" ht="30" customHeight="1" thickBot="1">
      <c r="A164" s="76"/>
      <c r="B164" s="437" t="s">
        <v>48</v>
      </c>
      <c r="C164" s="438"/>
      <c r="D164" s="438"/>
      <c r="E164" s="438"/>
      <c r="F164" s="438"/>
      <c r="G164" s="438"/>
      <c r="H164" s="438"/>
      <c r="I164" s="438"/>
      <c r="J164" s="438"/>
      <c r="K164" s="438"/>
      <c r="L164" s="438"/>
      <c r="M164" s="438"/>
      <c r="N164" s="438"/>
      <c r="O164" s="438"/>
      <c r="P164" s="439"/>
    </row>
    <row r="165" spans="1:18" ht="20" customHeight="1" thickBot="1">
      <c r="A165" s="76"/>
      <c r="B165" s="81"/>
      <c r="C165" s="66"/>
      <c r="D165" s="66"/>
      <c r="E165" s="66"/>
      <c r="F165" s="66"/>
      <c r="G165" s="66"/>
      <c r="H165" s="66"/>
      <c r="I165" s="66"/>
      <c r="J165" s="76"/>
      <c r="K165" s="76"/>
      <c r="L165" s="76"/>
      <c r="M165" s="76"/>
      <c r="N165" s="76"/>
      <c r="O165" s="76"/>
      <c r="P165" s="76"/>
      <c r="Q165" s="76"/>
    </row>
    <row r="166" spans="1:18" ht="22" customHeight="1" thickBot="1">
      <c r="A166" s="76"/>
      <c r="B166" s="424" t="s">
        <v>49</v>
      </c>
      <c r="C166" s="425"/>
      <c r="D166" s="425"/>
      <c r="E166" s="425"/>
      <c r="F166" s="426"/>
      <c r="G166" s="66"/>
      <c r="H166" s="66"/>
      <c r="I166" s="66"/>
      <c r="J166" s="76"/>
      <c r="K166" s="76"/>
      <c r="L166" s="76"/>
      <c r="M166" s="76"/>
      <c r="N166" s="76"/>
      <c r="O166" s="76"/>
      <c r="P166" s="76"/>
      <c r="Q166" s="76"/>
    </row>
    <row r="167" spans="1:18" ht="10" customHeight="1" thickBot="1">
      <c r="A167" s="76"/>
      <c r="B167" s="66"/>
      <c r="C167" s="66"/>
      <c r="D167" s="66"/>
      <c r="E167" s="66"/>
      <c r="F167" s="66"/>
      <c r="G167" s="66"/>
      <c r="H167" s="66"/>
      <c r="I167" s="66"/>
      <c r="J167" s="76"/>
      <c r="K167" s="76"/>
      <c r="L167" s="76"/>
      <c r="M167" s="76"/>
      <c r="N167" s="76"/>
      <c r="O167" s="76"/>
      <c r="P167" s="76"/>
      <c r="Q167" s="76"/>
    </row>
    <row r="168" spans="1:18" ht="22" customHeight="1" thickBot="1">
      <c r="A168" s="76"/>
      <c r="B168" s="82"/>
      <c r="C168" s="419" t="s">
        <v>50</v>
      </c>
      <c r="D168" s="430"/>
      <c r="E168" s="82"/>
      <c r="F168" s="419" t="s">
        <v>51</v>
      </c>
      <c r="G168" s="420"/>
      <c r="H168" s="93"/>
      <c r="I168" s="419" t="s">
        <v>52</v>
      </c>
      <c r="J168" s="420"/>
      <c r="K168" s="93"/>
      <c r="L168" s="419" t="s">
        <v>188</v>
      </c>
      <c r="M168" s="420"/>
      <c r="N168" s="88"/>
      <c r="O168" s="88"/>
      <c r="P168" s="88"/>
      <c r="Q168" s="76"/>
      <c r="R168" s="89"/>
    </row>
    <row r="169" spans="1:18" ht="20" customHeight="1" thickBot="1">
      <c r="A169" s="76"/>
      <c r="B169" s="66"/>
      <c r="C169" s="85"/>
      <c r="D169" s="85"/>
      <c r="E169" s="85"/>
      <c r="F169" s="85"/>
      <c r="G169" s="85"/>
      <c r="H169" s="85"/>
      <c r="I169" s="85"/>
      <c r="J169" s="87"/>
      <c r="K169" s="87"/>
      <c r="L169" s="87"/>
      <c r="M169" s="87"/>
      <c r="N169" s="433" t="s">
        <v>189</v>
      </c>
      <c r="O169" s="433"/>
      <c r="P169" s="433"/>
      <c r="Q169" s="87"/>
      <c r="R169" s="89"/>
    </row>
    <row r="170" spans="1:18" ht="22" customHeight="1" thickBot="1">
      <c r="A170" s="76"/>
      <c r="B170" s="424" t="s">
        <v>190</v>
      </c>
      <c r="C170" s="425"/>
      <c r="D170" s="425"/>
      <c r="E170" s="425"/>
      <c r="F170" s="426"/>
      <c r="G170" s="85"/>
      <c r="H170" s="85"/>
      <c r="I170" s="85"/>
      <c r="J170" s="87"/>
      <c r="K170" s="87"/>
      <c r="L170" s="87"/>
      <c r="M170" s="87"/>
      <c r="N170" s="87"/>
      <c r="O170" s="87"/>
      <c r="P170" s="87"/>
      <c r="Q170" s="87"/>
      <c r="R170" s="89"/>
    </row>
    <row r="171" spans="1:18" ht="10" customHeight="1" thickBot="1">
      <c r="A171" s="76"/>
      <c r="B171" s="66"/>
      <c r="C171" s="85"/>
      <c r="D171" s="85"/>
      <c r="E171" s="85"/>
      <c r="F171" s="85"/>
      <c r="G171" s="85"/>
      <c r="H171" s="85"/>
      <c r="I171" s="85"/>
      <c r="J171" s="87"/>
      <c r="K171" s="87"/>
      <c r="L171" s="87"/>
      <c r="M171" s="87"/>
      <c r="N171" s="87"/>
      <c r="O171" s="87"/>
      <c r="P171" s="87"/>
      <c r="Q171" s="87"/>
      <c r="R171" s="89"/>
    </row>
    <row r="172" spans="1:18" ht="22" customHeight="1" thickBot="1">
      <c r="A172" s="76"/>
      <c r="B172" s="82"/>
      <c r="C172" s="419" t="s">
        <v>53</v>
      </c>
      <c r="D172" s="430"/>
      <c r="E172" s="93"/>
      <c r="F172" s="419" t="s">
        <v>54</v>
      </c>
      <c r="G172" s="420"/>
      <c r="H172" s="93"/>
      <c r="I172" s="419" t="s">
        <v>55</v>
      </c>
      <c r="J172" s="420"/>
      <c r="K172" s="93"/>
      <c r="L172" s="419" t="s">
        <v>56</v>
      </c>
      <c r="M172" s="420"/>
      <c r="N172" s="93"/>
      <c r="O172" s="419" t="s">
        <v>57</v>
      </c>
      <c r="P172" s="420"/>
      <c r="Q172" s="87"/>
      <c r="R172" s="89"/>
    </row>
    <row r="173" spans="1:18" ht="8" customHeight="1" thickBot="1">
      <c r="A173" s="76"/>
      <c r="B173" s="66"/>
      <c r="C173" s="95"/>
      <c r="D173" s="95"/>
      <c r="E173" s="98"/>
      <c r="F173" s="98"/>
      <c r="G173" s="98"/>
      <c r="H173" s="98"/>
      <c r="I173" s="98"/>
      <c r="J173" s="99"/>
      <c r="K173" s="99"/>
      <c r="L173" s="99"/>
      <c r="M173" s="99"/>
      <c r="N173" s="99"/>
      <c r="O173" s="99"/>
      <c r="P173" s="99"/>
      <c r="Q173" s="87"/>
      <c r="R173" s="89"/>
    </row>
    <row r="174" spans="1:18" ht="21" customHeight="1" thickBot="1">
      <c r="A174" s="76"/>
      <c r="B174" s="82"/>
      <c r="C174" s="419" t="s">
        <v>191</v>
      </c>
      <c r="D174" s="420"/>
      <c r="E174" s="100"/>
      <c r="F174" s="100"/>
      <c r="G174" s="100"/>
      <c r="H174" s="100"/>
      <c r="I174" s="100"/>
      <c r="J174" s="97"/>
      <c r="K174" s="99"/>
      <c r="L174" s="99"/>
      <c r="M174" s="99"/>
      <c r="N174" s="99"/>
      <c r="O174" s="99"/>
      <c r="P174" s="99"/>
      <c r="Q174" s="87"/>
      <c r="R174" s="89"/>
    </row>
    <row r="175" spans="1:18" ht="20" customHeight="1">
      <c r="A175" s="76"/>
      <c r="B175" s="66"/>
      <c r="C175" s="85"/>
      <c r="D175" s="85"/>
      <c r="E175" s="92" t="s">
        <v>189</v>
      </c>
      <c r="F175" s="92"/>
      <c r="G175" s="92"/>
      <c r="H175" s="85"/>
      <c r="I175" s="85"/>
      <c r="J175" s="87"/>
      <c r="K175" s="87"/>
      <c r="L175" s="87"/>
      <c r="M175" s="87"/>
      <c r="N175" s="87"/>
      <c r="O175" s="87"/>
      <c r="P175" s="87"/>
      <c r="Q175" s="87"/>
      <c r="R175" s="89"/>
    </row>
    <row r="176" spans="1:18" ht="20" customHeight="1" thickBot="1">
      <c r="A176" s="76"/>
      <c r="B176" s="66"/>
      <c r="C176" s="85"/>
      <c r="D176" s="85"/>
      <c r="E176" s="87"/>
      <c r="F176" s="87"/>
      <c r="G176" s="87"/>
      <c r="H176" s="85"/>
      <c r="I176" s="85"/>
      <c r="J176" s="87"/>
      <c r="K176" s="87"/>
      <c r="L176" s="87"/>
      <c r="M176" s="87"/>
      <c r="N176" s="87"/>
      <c r="O176" s="87"/>
      <c r="P176" s="87"/>
      <c r="Q176" s="87"/>
      <c r="R176" s="89"/>
    </row>
    <row r="177" spans="1:18" ht="22" customHeight="1" thickBot="1">
      <c r="A177" s="76"/>
      <c r="B177" s="424" t="s">
        <v>58</v>
      </c>
      <c r="C177" s="425"/>
      <c r="D177" s="425"/>
      <c r="E177" s="425"/>
      <c r="F177" s="426"/>
      <c r="G177" s="85"/>
      <c r="H177" s="85"/>
      <c r="I177" s="85"/>
      <c r="J177" s="87"/>
      <c r="K177" s="87"/>
      <c r="L177" s="87"/>
      <c r="M177" s="87"/>
      <c r="N177" s="87"/>
      <c r="O177" s="87"/>
      <c r="P177" s="87"/>
      <c r="Q177" s="87"/>
      <c r="R177" s="89"/>
    </row>
    <row r="178" spans="1:18" ht="10" customHeight="1" thickBot="1">
      <c r="A178" s="76"/>
      <c r="B178" s="66"/>
      <c r="C178" s="85"/>
      <c r="D178" s="85"/>
      <c r="E178" s="85"/>
      <c r="F178" s="85"/>
      <c r="G178" s="85"/>
      <c r="H178" s="85"/>
      <c r="I178" s="85"/>
      <c r="J178" s="87"/>
      <c r="K178" s="87"/>
      <c r="L178" s="87"/>
      <c r="M178" s="87"/>
      <c r="N178" s="87"/>
      <c r="O178" s="87"/>
      <c r="P178" s="87"/>
      <c r="Q178" s="87"/>
      <c r="R178" s="89"/>
    </row>
    <row r="179" spans="1:18" ht="30" customHeight="1" thickBot="1">
      <c r="A179" s="76"/>
      <c r="B179" s="82"/>
      <c r="C179" s="427" t="s">
        <v>59</v>
      </c>
      <c r="D179" s="428"/>
      <c r="E179" s="429"/>
      <c r="F179" s="91"/>
      <c r="G179" s="419" t="s">
        <v>60</v>
      </c>
      <c r="H179" s="430"/>
      <c r="I179" s="91"/>
      <c r="J179" s="431" t="s">
        <v>61</v>
      </c>
      <c r="K179" s="432"/>
      <c r="L179" s="432"/>
      <c r="M179" s="432"/>
      <c r="N179" s="87"/>
      <c r="O179" s="86"/>
      <c r="P179" s="101" t="s">
        <v>192</v>
      </c>
      <c r="Q179" s="87"/>
      <c r="R179" s="89"/>
    </row>
    <row r="180" spans="1:18" ht="15" customHeight="1" thickBot="1">
      <c r="A180" s="76"/>
      <c r="B180" s="66"/>
      <c r="C180" s="95"/>
      <c r="D180" s="95"/>
      <c r="E180" s="95"/>
      <c r="F180" s="85"/>
      <c r="G180" s="95"/>
      <c r="H180" s="95"/>
      <c r="I180" s="85"/>
      <c r="J180" s="96"/>
      <c r="K180" s="96"/>
      <c r="L180" s="96"/>
      <c r="M180" s="96"/>
      <c r="N180" s="87"/>
      <c r="O180" s="87"/>
      <c r="P180" s="96"/>
      <c r="Q180" s="87"/>
      <c r="R180" s="89"/>
    </row>
    <row r="181" spans="1:18" ht="30" customHeight="1" thickBot="1">
      <c r="A181" s="76"/>
      <c r="B181" s="82"/>
      <c r="C181" s="416" t="s">
        <v>62</v>
      </c>
      <c r="D181" s="417"/>
      <c r="E181" s="418"/>
      <c r="F181" s="91"/>
      <c r="G181" s="419" t="s">
        <v>63</v>
      </c>
      <c r="H181" s="430"/>
      <c r="I181" s="91"/>
      <c r="J181" s="431" t="s">
        <v>64</v>
      </c>
      <c r="K181" s="432"/>
      <c r="L181" s="432"/>
      <c r="M181" s="432"/>
      <c r="N181" s="87"/>
      <c r="O181" s="86"/>
      <c r="P181" s="96" t="s">
        <v>65</v>
      </c>
      <c r="Q181" s="87"/>
      <c r="R181" s="89"/>
    </row>
    <row r="182" spans="1:18" ht="15" customHeight="1" thickBot="1">
      <c r="A182" s="76"/>
      <c r="B182" s="66"/>
      <c r="C182" s="95"/>
      <c r="D182" s="95"/>
      <c r="E182" s="95"/>
      <c r="F182" s="85"/>
      <c r="G182" s="95"/>
      <c r="H182" s="95"/>
      <c r="I182" s="85"/>
      <c r="J182" s="96"/>
      <c r="K182" s="96"/>
      <c r="L182" s="96"/>
      <c r="M182" s="96"/>
      <c r="N182" s="87"/>
      <c r="O182" s="87"/>
      <c r="P182" s="87"/>
      <c r="Q182" s="87"/>
      <c r="R182" s="89"/>
    </row>
    <row r="183" spans="1:18" ht="30" customHeight="1" thickBot="1">
      <c r="A183" s="76"/>
      <c r="B183" s="82"/>
      <c r="C183" s="416" t="s">
        <v>66</v>
      </c>
      <c r="D183" s="417"/>
      <c r="E183" s="418"/>
      <c r="F183" s="91"/>
      <c r="G183" s="419" t="s">
        <v>67</v>
      </c>
      <c r="H183" s="420"/>
      <c r="I183" s="82"/>
      <c r="J183" s="419" t="s">
        <v>191</v>
      </c>
      <c r="K183" s="420"/>
      <c r="L183" s="97"/>
      <c r="M183" s="97"/>
      <c r="N183" s="88"/>
      <c r="O183" s="88"/>
      <c r="P183" s="88"/>
      <c r="Q183" s="88"/>
      <c r="R183" s="89"/>
    </row>
    <row r="184" spans="1:18" ht="20" customHeight="1">
      <c r="A184" s="76"/>
      <c r="B184" s="66"/>
      <c r="C184" s="85"/>
      <c r="D184" s="85"/>
      <c r="E184" s="85"/>
      <c r="F184" s="85"/>
      <c r="G184" s="85"/>
      <c r="H184" s="85"/>
      <c r="I184" s="85"/>
      <c r="J184" s="87"/>
      <c r="K184" s="87"/>
      <c r="L184" s="92" t="s">
        <v>189</v>
      </c>
      <c r="M184" s="87"/>
      <c r="N184" s="87"/>
      <c r="O184" s="87"/>
      <c r="P184" s="87"/>
      <c r="Q184" s="87"/>
      <c r="R184" s="89"/>
    </row>
    <row r="185" spans="1:18" ht="10" customHeight="1">
      <c r="A185" s="76"/>
      <c r="B185" s="66"/>
      <c r="C185" s="85"/>
      <c r="D185" s="85"/>
      <c r="E185" s="85"/>
      <c r="F185" s="85"/>
      <c r="G185" s="85"/>
      <c r="H185" s="85"/>
      <c r="I185" s="85"/>
      <c r="J185" s="87"/>
      <c r="K185" s="87"/>
      <c r="L185" s="87"/>
      <c r="M185" s="87"/>
      <c r="N185" s="87"/>
      <c r="O185" s="87"/>
      <c r="P185" s="87"/>
      <c r="Q185" s="87"/>
      <c r="R185" s="89"/>
    </row>
    <row r="186" spans="1:18">
      <c r="A186" s="76"/>
      <c r="B186" s="83" t="s">
        <v>68</v>
      </c>
      <c r="C186" s="66"/>
      <c r="D186" s="66"/>
      <c r="E186" s="66"/>
      <c r="F186" s="66"/>
      <c r="G186" s="66"/>
      <c r="H186" s="66"/>
      <c r="I186" s="66"/>
      <c r="J186" s="76"/>
      <c r="K186" s="76"/>
      <c r="L186" s="76"/>
      <c r="M186" s="76"/>
      <c r="N186" s="76"/>
      <c r="O186" s="76"/>
      <c r="P186" s="76"/>
      <c r="Q186" s="76"/>
    </row>
    <row r="187" spans="1:18" ht="16" thickBot="1">
      <c r="A187" s="76"/>
      <c r="B187" s="66"/>
      <c r="C187" s="66"/>
      <c r="D187" s="66"/>
      <c r="E187" s="66"/>
      <c r="F187" s="66"/>
      <c r="G187" s="66"/>
      <c r="H187" s="66"/>
      <c r="I187" s="66"/>
      <c r="J187" s="76"/>
      <c r="K187" s="76"/>
      <c r="L187" s="76"/>
      <c r="M187" s="76"/>
      <c r="N187" s="76"/>
      <c r="O187" s="76"/>
      <c r="P187" s="76"/>
      <c r="Q187" s="76"/>
    </row>
    <row r="188" spans="1:18" ht="22" customHeight="1" thickBot="1">
      <c r="A188" s="76"/>
      <c r="B188" s="82"/>
      <c r="C188" s="96" t="s">
        <v>193</v>
      </c>
      <c r="D188" s="96"/>
      <c r="E188" s="94"/>
      <c r="F188" s="96" t="s">
        <v>194</v>
      </c>
      <c r="G188" s="70"/>
      <c r="H188" s="70"/>
      <c r="I188" s="94"/>
      <c r="J188" s="96" t="s">
        <v>195</v>
      </c>
      <c r="K188" s="70"/>
      <c r="L188" s="80"/>
      <c r="M188" s="103" t="s">
        <v>196</v>
      </c>
      <c r="N188" s="76"/>
      <c r="O188" s="76"/>
      <c r="P188" s="76"/>
      <c r="Q188" s="76"/>
    </row>
    <row r="189" spans="1:18" ht="15" customHeight="1" thickBot="1">
      <c r="A189" s="76"/>
      <c r="B189" s="66"/>
      <c r="C189" s="66"/>
      <c r="D189" s="66"/>
      <c r="E189" s="66"/>
      <c r="F189" s="66"/>
      <c r="G189" s="66"/>
      <c r="H189" s="66"/>
      <c r="I189" s="66"/>
      <c r="J189" s="66"/>
      <c r="K189" s="76"/>
      <c r="L189" s="76"/>
      <c r="M189" s="76"/>
      <c r="N189" s="76"/>
      <c r="O189" s="76"/>
      <c r="P189" s="76"/>
      <c r="Q189" s="76"/>
    </row>
    <row r="190" spans="1:18" ht="22" customHeight="1" thickBot="1">
      <c r="A190" s="76"/>
      <c r="B190" s="82"/>
      <c r="C190" s="419" t="s">
        <v>191</v>
      </c>
      <c r="D190" s="420"/>
      <c r="E190" s="88"/>
      <c r="F190" s="88"/>
      <c r="G190" s="88"/>
      <c r="H190" s="88"/>
      <c r="I190" s="88"/>
      <c r="J190" s="88"/>
      <c r="K190" s="76"/>
      <c r="L190" s="76"/>
      <c r="M190" s="76"/>
      <c r="N190" s="76"/>
      <c r="O190" s="76"/>
      <c r="P190" s="76"/>
      <c r="Q190" s="76"/>
    </row>
    <row r="191" spans="1:18" ht="22" customHeight="1">
      <c r="A191" s="76"/>
      <c r="B191" s="85"/>
      <c r="C191" s="87"/>
      <c r="D191" s="87"/>
      <c r="E191" s="92" t="s">
        <v>189</v>
      </c>
      <c r="F191" s="87"/>
      <c r="G191" s="87"/>
      <c r="H191" s="87"/>
      <c r="I191" s="87"/>
      <c r="J191" s="87"/>
      <c r="K191" s="76"/>
      <c r="L191" s="76"/>
      <c r="M191" s="76"/>
      <c r="N191" s="76"/>
      <c r="O191" s="76"/>
      <c r="P191" s="76"/>
      <c r="Q191" s="76"/>
    </row>
    <row r="192" spans="1:18" ht="30" customHeight="1">
      <c r="A192" s="76"/>
      <c r="B192" s="421" t="s">
        <v>69</v>
      </c>
      <c r="C192" s="421"/>
      <c r="D192" s="421"/>
      <c r="E192" s="421"/>
      <c r="F192" s="421"/>
      <c r="G192" s="421"/>
      <c r="H192" s="421"/>
      <c r="I192" s="421"/>
      <c r="J192" s="421"/>
      <c r="K192" s="421"/>
      <c r="L192" s="421"/>
      <c r="M192" s="421"/>
      <c r="N192" s="421"/>
      <c r="O192" s="421"/>
      <c r="P192" s="421"/>
      <c r="Q192" s="76"/>
    </row>
    <row r="193" spans="1:17" ht="16" thickBot="1">
      <c r="A193" s="76"/>
      <c r="B193" s="66"/>
      <c r="C193" s="66"/>
      <c r="D193" s="66"/>
      <c r="E193" s="66"/>
      <c r="F193" s="66"/>
      <c r="G193" s="66"/>
      <c r="H193" s="66"/>
      <c r="I193" s="66"/>
      <c r="J193" s="76"/>
      <c r="K193" s="76"/>
      <c r="L193" s="76"/>
      <c r="M193" s="76"/>
      <c r="N193" s="76"/>
      <c r="O193" s="76"/>
      <c r="P193" s="76"/>
      <c r="Q193" s="76"/>
    </row>
    <row r="194" spans="1:17" ht="22" customHeight="1" thickBot="1">
      <c r="A194" s="76"/>
      <c r="B194" s="82"/>
      <c r="C194" s="104" t="s">
        <v>70</v>
      </c>
      <c r="D194" s="104"/>
      <c r="E194" s="105"/>
      <c r="F194" s="104" t="s">
        <v>71</v>
      </c>
      <c r="G194" s="104"/>
      <c r="H194" s="105"/>
      <c r="I194" s="104" t="s">
        <v>72</v>
      </c>
      <c r="J194" s="104"/>
      <c r="K194" s="105"/>
      <c r="L194" s="104" t="s">
        <v>73</v>
      </c>
      <c r="M194" s="104"/>
      <c r="N194" s="105"/>
      <c r="O194" s="104" t="s">
        <v>74</v>
      </c>
      <c r="P194" s="104"/>
      <c r="Q194" s="76"/>
    </row>
    <row r="195" spans="1:17" ht="15" customHeight="1" thickBot="1">
      <c r="A195" s="76"/>
      <c r="B195" s="66"/>
      <c r="C195" s="106"/>
      <c r="D195" s="106"/>
      <c r="E195" s="106"/>
      <c r="F195" s="106"/>
      <c r="G195" s="106"/>
      <c r="H195" s="106"/>
      <c r="I195" s="106"/>
      <c r="J195" s="104"/>
      <c r="K195" s="104"/>
      <c r="L195" s="104"/>
      <c r="M195" s="104"/>
      <c r="N195" s="104"/>
      <c r="O195" s="104"/>
      <c r="P195" s="104"/>
      <c r="Q195" s="76"/>
    </row>
    <row r="196" spans="1:17" ht="22" customHeight="1" thickBot="1">
      <c r="A196" s="76"/>
      <c r="B196" s="82"/>
      <c r="C196" s="107" t="s">
        <v>75</v>
      </c>
      <c r="D196" s="107"/>
      <c r="E196" s="108"/>
      <c r="F196" s="107" t="s">
        <v>76</v>
      </c>
      <c r="G196" s="107"/>
      <c r="H196" s="108"/>
      <c r="I196" s="107" t="s">
        <v>77</v>
      </c>
      <c r="J196" s="109"/>
      <c r="K196" s="110"/>
      <c r="L196" s="109" t="s">
        <v>78</v>
      </c>
      <c r="M196" s="109"/>
      <c r="N196" s="110"/>
      <c r="O196" s="109" t="s">
        <v>79</v>
      </c>
      <c r="P196" s="109"/>
      <c r="Q196" s="76"/>
    </row>
    <row r="197" spans="1:17">
      <c r="A197" s="76"/>
      <c r="B197" s="66"/>
      <c r="C197" s="66"/>
      <c r="D197" s="66"/>
      <c r="E197" s="66"/>
      <c r="F197" s="66"/>
      <c r="G197" s="66"/>
      <c r="H197" s="66"/>
      <c r="I197" s="66"/>
      <c r="J197" s="76"/>
      <c r="K197" s="76"/>
      <c r="L197" s="76"/>
      <c r="M197" s="76"/>
      <c r="N197" s="76"/>
      <c r="O197" s="76"/>
      <c r="P197" s="76"/>
      <c r="Q197" s="76"/>
    </row>
    <row r="198" spans="1:17">
      <c r="B198" s="66"/>
      <c r="C198" s="66"/>
      <c r="D198" s="66"/>
      <c r="E198" s="66"/>
      <c r="F198" s="66"/>
      <c r="G198" s="66"/>
      <c r="H198" s="66"/>
      <c r="I198" s="66"/>
      <c r="J198" s="76"/>
      <c r="K198" s="76"/>
      <c r="L198" s="76"/>
      <c r="M198" s="76"/>
      <c r="N198" s="76"/>
      <c r="O198" s="76"/>
      <c r="P198" s="76"/>
      <c r="Q198" s="76"/>
    </row>
    <row r="199" spans="1:17">
      <c r="B199" s="66"/>
      <c r="C199" s="84"/>
      <c r="D199" s="66"/>
      <c r="E199" s="66"/>
      <c r="F199" s="66"/>
      <c r="G199" s="66"/>
      <c r="H199" s="66"/>
      <c r="I199" s="66"/>
      <c r="J199" s="76"/>
      <c r="K199" s="76"/>
      <c r="L199" s="76"/>
      <c r="M199" s="76"/>
      <c r="N199" s="76"/>
      <c r="O199" s="76"/>
      <c r="P199" s="76"/>
      <c r="Q199" s="76"/>
    </row>
    <row r="200" spans="1:17">
      <c r="B200" s="66"/>
      <c r="C200" s="66"/>
      <c r="D200" s="66"/>
      <c r="E200" s="66"/>
      <c r="F200" s="66"/>
      <c r="G200" s="66"/>
      <c r="H200" s="66"/>
      <c r="I200" s="66"/>
      <c r="J200" s="76"/>
      <c r="K200" s="76"/>
      <c r="L200" s="76"/>
      <c r="M200" s="76"/>
      <c r="N200" s="76"/>
      <c r="O200" s="76"/>
      <c r="P200" s="76"/>
      <c r="Q200" s="76"/>
    </row>
    <row r="201" spans="1:17">
      <c r="B201" s="66"/>
      <c r="C201" s="66"/>
      <c r="D201" s="66"/>
      <c r="E201" s="66"/>
      <c r="F201" s="66"/>
      <c r="G201" s="66"/>
      <c r="H201" s="66"/>
      <c r="I201" s="66"/>
      <c r="J201" s="76"/>
      <c r="K201" s="76"/>
      <c r="L201" s="76"/>
      <c r="M201" s="76"/>
      <c r="N201" s="76"/>
      <c r="O201" s="76"/>
      <c r="P201" s="76"/>
      <c r="Q201" s="76"/>
    </row>
    <row r="202" spans="1:17">
      <c r="B202" s="66"/>
      <c r="C202" s="66"/>
      <c r="D202" s="66"/>
      <c r="E202" s="66"/>
      <c r="F202" s="66"/>
      <c r="G202" s="66"/>
      <c r="H202" s="66"/>
      <c r="I202" s="66"/>
      <c r="J202" s="76"/>
      <c r="K202" s="76"/>
      <c r="L202" s="76"/>
      <c r="M202" s="76"/>
      <c r="N202" s="76"/>
      <c r="O202" s="76"/>
      <c r="P202" s="76"/>
      <c r="Q202" s="76"/>
    </row>
    <row r="203" spans="1:17">
      <c r="B203" s="66"/>
      <c r="C203" s="66"/>
      <c r="D203" s="66"/>
      <c r="E203" s="66"/>
      <c r="F203" s="66"/>
      <c r="G203" s="66"/>
      <c r="H203" s="66"/>
      <c r="I203" s="66"/>
      <c r="J203" s="76"/>
      <c r="K203" s="76"/>
      <c r="L203" s="76"/>
      <c r="M203" s="76"/>
      <c r="N203" s="76"/>
      <c r="O203" s="76"/>
      <c r="P203" s="76"/>
      <c r="Q203" s="76"/>
    </row>
    <row r="204" spans="1:17">
      <c r="B204" s="66"/>
      <c r="C204" s="66"/>
      <c r="D204" s="66"/>
      <c r="E204" s="66"/>
      <c r="F204" s="66"/>
      <c r="G204" s="66"/>
      <c r="H204" s="66"/>
      <c r="I204" s="66"/>
      <c r="J204" s="76"/>
      <c r="K204" s="76"/>
      <c r="L204" s="76"/>
      <c r="M204" s="76"/>
      <c r="N204" s="76"/>
      <c r="O204" s="76"/>
      <c r="P204" s="76"/>
      <c r="Q204" s="76"/>
    </row>
    <row r="205" spans="1:17">
      <c r="B205" s="66"/>
      <c r="C205" s="66"/>
      <c r="D205" s="66"/>
      <c r="E205" s="66"/>
      <c r="F205" s="66"/>
      <c r="G205" s="66"/>
      <c r="H205" s="66"/>
      <c r="I205" s="66"/>
      <c r="J205" s="76"/>
      <c r="K205" s="76"/>
      <c r="L205" s="76"/>
      <c r="M205" s="76"/>
      <c r="N205" s="76"/>
      <c r="O205" s="76"/>
      <c r="P205" s="76"/>
      <c r="Q205" s="76"/>
    </row>
    <row r="206" spans="1:17">
      <c r="B206" s="66"/>
      <c r="C206" s="66"/>
      <c r="D206" s="66"/>
      <c r="E206" s="66"/>
      <c r="F206" s="66"/>
      <c r="G206" s="66"/>
      <c r="H206" s="66"/>
      <c r="I206" s="66"/>
      <c r="J206" s="76"/>
      <c r="K206" s="76"/>
      <c r="L206" s="76"/>
      <c r="M206" s="76"/>
      <c r="N206" s="76"/>
      <c r="O206" s="76"/>
      <c r="P206" s="76"/>
      <c r="Q206" s="76"/>
    </row>
    <row r="207" spans="1:17">
      <c r="B207" s="66"/>
      <c r="C207" s="66"/>
      <c r="D207" s="66"/>
      <c r="E207" s="66"/>
      <c r="F207" s="66"/>
      <c r="G207" s="66"/>
      <c r="H207" s="66"/>
      <c r="I207" s="66"/>
      <c r="J207" s="76"/>
      <c r="K207" s="76"/>
      <c r="L207" s="76"/>
      <c r="M207" s="76"/>
      <c r="N207" s="76"/>
      <c r="O207" s="76"/>
      <c r="P207" s="76"/>
      <c r="Q207" s="76"/>
    </row>
    <row r="208" spans="1:17">
      <c r="B208" s="66"/>
      <c r="C208" s="66"/>
      <c r="D208" s="66"/>
      <c r="E208" s="66"/>
      <c r="F208" s="66"/>
      <c r="G208" s="66"/>
      <c r="H208" s="66"/>
      <c r="I208" s="66"/>
      <c r="J208" s="76"/>
      <c r="K208" s="76"/>
      <c r="L208" s="76"/>
      <c r="M208" s="76"/>
      <c r="N208" s="76"/>
      <c r="O208" s="76"/>
      <c r="P208" s="76"/>
      <c r="Q208" s="76"/>
    </row>
  </sheetData>
  <mergeCells count="170">
    <mergeCell ref="B4:P4"/>
    <mergeCell ref="B8:P8"/>
    <mergeCell ref="B11:D11"/>
    <mergeCell ref="E11:P11"/>
    <mergeCell ref="B12:D12"/>
    <mergeCell ref="E12:P14"/>
    <mergeCell ref="D105:Q105"/>
    <mergeCell ref="B15:D15"/>
    <mergeCell ref="E15:P16"/>
    <mergeCell ref="B17:D17"/>
    <mergeCell ref="E17:P18"/>
    <mergeCell ref="B20:P20"/>
    <mergeCell ref="B22:F22"/>
    <mergeCell ref="G22:I22"/>
    <mergeCell ref="J22:M22"/>
    <mergeCell ref="N22:P22"/>
    <mergeCell ref="B25:H25"/>
    <mergeCell ref="I25:L25"/>
    <mergeCell ref="M25:P25"/>
    <mergeCell ref="B27:Q27"/>
    <mergeCell ref="B28:P28"/>
    <mergeCell ref="B29:P29"/>
    <mergeCell ref="B23:F23"/>
    <mergeCell ref="G23:I23"/>
    <mergeCell ref="J23:M23"/>
    <mergeCell ref="N23:P23"/>
    <mergeCell ref="B24:H24"/>
    <mergeCell ref="I24:L24"/>
    <mergeCell ref="M24:P24"/>
    <mergeCell ref="B39:P39"/>
    <mergeCell ref="B40:P40"/>
    <mergeCell ref="B42:Q42"/>
    <mergeCell ref="B44:P44"/>
    <mergeCell ref="B45:P45"/>
    <mergeCell ref="B46:P46"/>
    <mergeCell ref="B31:Q31"/>
    <mergeCell ref="B32:P32"/>
    <mergeCell ref="B33:P33"/>
    <mergeCell ref="B34:P34"/>
    <mergeCell ref="B36:Q36"/>
    <mergeCell ref="B38:P38"/>
    <mergeCell ref="B57:P57"/>
    <mergeCell ref="B58:P58"/>
    <mergeCell ref="B59:P59"/>
    <mergeCell ref="B60:P60"/>
    <mergeCell ref="B61:P61"/>
    <mergeCell ref="B63:Q63"/>
    <mergeCell ref="B48:Q48"/>
    <mergeCell ref="B50:P50"/>
    <mergeCell ref="B51:P51"/>
    <mergeCell ref="B52:P52"/>
    <mergeCell ref="B54:Q54"/>
    <mergeCell ref="B56:P56"/>
    <mergeCell ref="L72:M72"/>
    <mergeCell ref="N72:O72"/>
    <mergeCell ref="B76:Q76"/>
    <mergeCell ref="C78:I78"/>
    <mergeCell ref="K78:Q78"/>
    <mergeCell ref="D80:Q80"/>
    <mergeCell ref="B65:P65"/>
    <mergeCell ref="B66:P66"/>
    <mergeCell ref="B67:P67"/>
    <mergeCell ref="B69:P69"/>
    <mergeCell ref="B71:P71"/>
    <mergeCell ref="B72:C72"/>
    <mergeCell ref="D72:E72"/>
    <mergeCell ref="F72:G72"/>
    <mergeCell ref="H72:I72"/>
    <mergeCell ref="J72:K72"/>
    <mergeCell ref="D87:Q87"/>
    <mergeCell ref="D88:Q88"/>
    <mergeCell ref="D89:Q89"/>
    <mergeCell ref="C91:I91"/>
    <mergeCell ref="K91:Q91"/>
    <mergeCell ref="D93:Q93"/>
    <mergeCell ref="D81:Q81"/>
    <mergeCell ref="D82:Q82"/>
    <mergeCell ref="D83:Q83"/>
    <mergeCell ref="D84:Q84"/>
    <mergeCell ref="D85:Q85"/>
    <mergeCell ref="D86:Q86"/>
    <mergeCell ref="D101:Q101"/>
    <mergeCell ref="D102:Q102"/>
    <mergeCell ref="D103:Q103"/>
    <mergeCell ref="D104:Q104"/>
    <mergeCell ref="D106:Q106"/>
    <mergeCell ref="C108:I108"/>
    <mergeCell ref="K108:Q108"/>
    <mergeCell ref="D94:Q94"/>
    <mergeCell ref="D95:Q95"/>
    <mergeCell ref="D96:Q96"/>
    <mergeCell ref="D97:Q97"/>
    <mergeCell ref="D98:Q98"/>
    <mergeCell ref="D100:Q100"/>
    <mergeCell ref="D99:Q99"/>
    <mergeCell ref="D116:Q116"/>
    <mergeCell ref="D117:Q117"/>
    <mergeCell ref="C119:I119"/>
    <mergeCell ref="K119:Q119"/>
    <mergeCell ref="D121:Q121"/>
    <mergeCell ref="D122:Q122"/>
    <mergeCell ref="D110:Q110"/>
    <mergeCell ref="D111:Q111"/>
    <mergeCell ref="D112:Q112"/>
    <mergeCell ref="D113:Q113"/>
    <mergeCell ref="D114:Q114"/>
    <mergeCell ref="D115:Q115"/>
    <mergeCell ref="D129:Q129"/>
    <mergeCell ref="C131:I131"/>
    <mergeCell ref="K131:Q131"/>
    <mergeCell ref="D133:Q133"/>
    <mergeCell ref="D134:Q134"/>
    <mergeCell ref="D135:Q135"/>
    <mergeCell ref="D123:Q123"/>
    <mergeCell ref="D124:Q124"/>
    <mergeCell ref="D125:Q125"/>
    <mergeCell ref="D126:Q126"/>
    <mergeCell ref="D127:Q127"/>
    <mergeCell ref="D128:Q128"/>
    <mergeCell ref="B144:Q144"/>
    <mergeCell ref="B148:H148"/>
    <mergeCell ref="I148:O148"/>
    <mergeCell ref="B149:H149"/>
    <mergeCell ref="I149:O149"/>
    <mergeCell ref="B150:H150"/>
    <mergeCell ref="I150:O150"/>
    <mergeCell ref="D136:Q136"/>
    <mergeCell ref="D137:Q137"/>
    <mergeCell ref="D138:Q138"/>
    <mergeCell ref="D139:Q139"/>
    <mergeCell ref="D140:Q140"/>
    <mergeCell ref="D141:Q141"/>
    <mergeCell ref="F159:G159"/>
    <mergeCell ref="P159:Q159"/>
    <mergeCell ref="B164:P164"/>
    <mergeCell ref="B166:F166"/>
    <mergeCell ref="F168:G168"/>
    <mergeCell ref="I168:J168"/>
    <mergeCell ref="L168:M168"/>
    <mergeCell ref="B152:O152"/>
    <mergeCell ref="B155:P155"/>
    <mergeCell ref="B157:C157"/>
    <mergeCell ref="D157:E157"/>
    <mergeCell ref="F157:G158"/>
    <mergeCell ref="H157:I157"/>
    <mergeCell ref="J157:K157"/>
    <mergeCell ref="B2:P2"/>
    <mergeCell ref="C183:E183"/>
    <mergeCell ref="G183:H183"/>
    <mergeCell ref="J183:K183"/>
    <mergeCell ref="C190:D190"/>
    <mergeCell ref="B192:P192"/>
    <mergeCell ref="A5:Q5"/>
    <mergeCell ref="B6:P6"/>
    <mergeCell ref="C174:D174"/>
    <mergeCell ref="B177:F177"/>
    <mergeCell ref="C179:E179"/>
    <mergeCell ref="G179:H179"/>
    <mergeCell ref="J179:M179"/>
    <mergeCell ref="C181:E181"/>
    <mergeCell ref="G181:H181"/>
    <mergeCell ref="J181:M181"/>
    <mergeCell ref="C172:D172"/>
    <mergeCell ref="C168:D168"/>
    <mergeCell ref="N169:P169"/>
    <mergeCell ref="B170:F170"/>
    <mergeCell ref="F172:G172"/>
    <mergeCell ref="I172:J172"/>
    <mergeCell ref="L172:M172"/>
    <mergeCell ref="O172:P172"/>
  </mergeCells>
  <dataValidations count="1">
    <dataValidation type="textLength" allowBlank="1" showInputMessage="1" showErrorMessage="1" sqref="B75:Q75 B38 B44 B50 B56 B65" xr:uid="{FE69AE79-6A8E-CC44-A08B-83387E09C98E}">
      <formula1>1</formula1>
      <formula2>1533</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C4767-82ED-7641-ABCE-6A7091CC7DFC}">
  <sheetPr>
    <tabColor rgb="FF92D050"/>
  </sheetPr>
  <dimension ref="A1:R160"/>
  <sheetViews>
    <sheetView topLeftCell="A6" zoomScale="242" workbookViewId="0">
      <selection activeCell="B29" sqref="B29:Q29"/>
    </sheetView>
  </sheetViews>
  <sheetFormatPr baseColWidth="10" defaultColWidth="5.83203125" defaultRowHeight="15"/>
  <cols>
    <col min="1" max="1" width="1.6640625" style="36" customWidth="1"/>
    <col min="2" max="9" width="5.6640625" style="3" customWidth="1"/>
    <col min="10" max="16" width="5.6640625" style="36" customWidth="1"/>
    <col min="17" max="17" width="1.6640625" style="36" customWidth="1"/>
    <col min="18" max="16384" width="5.83203125" style="36"/>
  </cols>
  <sheetData>
    <row r="1" spans="1:18" s="3" customFormat="1">
      <c r="A1" s="47"/>
      <c r="B1" s="47"/>
      <c r="C1" s="47"/>
      <c r="D1" s="47"/>
      <c r="E1" s="47"/>
      <c r="F1" s="47"/>
      <c r="G1" s="47"/>
      <c r="H1" s="47"/>
      <c r="I1" s="47"/>
      <c r="J1" s="47"/>
      <c r="K1" s="47"/>
      <c r="L1" s="47"/>
      <c r="M1" s="47"/>
      <c r="N1" s="47"/>
      <c r="O1" s="47"/>
      <c r="P1" s="47"/>
      <c r="Q1" s="47"/>
      <c r="R1" s="30"/>
    </row>
    <row r="2" spans="1:18" s="3" customFormat="1">
      <c r="A2" s="47"/>
      <c r="B2" s="415" t="s">
        <v>384</v>
      </c>
      <c r="C2" s="415"/>
      <c r="D2" s="415"/>
      <c r="E2" s="415"/>
      <c r="F2" s="415"/>
      <c r="G2" s="415"/>
      <c r="H2" s="415"/>
      <c r="I2" s="415"/>
      <c r="J2" s="415"/>
      <c r="K2" s="415"/>
      <c r="L2" s="415"/>
      <c r="M2" s="415"/>
      <c r="N2" s="415"/>
      <c r="O2" s="415"/>
      <c r="P2" s="415"/>
      <c r="Q2" s="47"/>
      <c r="R2" s="30"/>
    </row>
    <row r="3" spans="1:18" s="3" customFormat="1" ht="16" thickBot="1">
      <c r="A3" s="47"/>
      <c r="B3" s="47"/>
      <c r="C3" s="47"/>
      <c r="D3" s="47"/>
      <c r="E3" s="47"/>
      <c r="F3" s="47"/>
      <c r="G3" s="47"/>
      <c r="H3" s="47"/>
      <c r="I3" s="47"/>
      <c r="J3" s="47"/>
      <c r="K3" s="47"/>
      <c r="L3" s="47"/>
      <c r="M3" s="47"/>
      <c r="N3" s="47"/>
      <c r="O3" s="47"/>
      <c r="P3" s="47"/>
      <c r="Q3" s="47"/>
      <c r="R3" s="30"/>
    </row>
    <row r="4" spans="1:18" s="4" customFormat="1" ht="30" customHeight="1" thickBot="1">
      <c r="A4" s="17"/>
      <c r="B4" s="508" t="s">
        <v>228</v>
      </c>
      <c r="C4" s="509"/>
      <c r="D4" s="509"/>
      <c r="E4" s="509"/>
      <c r="F4" s="509"/>
      <c r="G4" s="509"/>
      <c r="H4" s="509"/>
      <c r="I4" s="509"/>
      <c r="J4" s="509"/>
      <c r="K4" s="509"/>
      <c r="L4" s="509"/>
      <c r="M4" s="509"/>
      <c r="N4" s="509"/>
      <c r="O4" s="509"/>
      <c r="P4" s="510"/>
    </row>
    <row r="5" spans="1:18" s="4" customFormat="1" ht="14" customHeight="1">
      <c r="A5" s="422"/>
      <c r="B5" s="422"/>
      <c r="C5" s="422"/>
      <c r="D5" s="422"/>
      <c r="E5" s="422"/>
      <c r="F5" s="422"/>
      <c r="G5" s="422"/>
      <c r="H5" s="422"/>
      <c r="I5" s="422"/>
      <c r="J5" s="422"/>
      <c r="K5" s="422"/>
      <c r="L5" s="422"/>
      <c r="M5" s="422"/>
      <c r="N5" s="422"/>
      <c r="O5" s="422"/>
      <c r="P5" s="422"/>
      <c r="Q5" s="422"/>
    </row>
    <row r="6" spans="1:18" s="4" customFormat="1" ht="65" customHeight="1">
      <c r="A6" s="17"/>
      <c r="B6" s="423" t="s">
        <v>229</v>
      </c>
      <c r="C6" s="423"/>
      <c r="D6" s="423"/>
      <c r="E6" s="423"/>
      <c r="F6" s="423"/>
      <c r="G6" s="423"/>
      <c r="H6" s="423"/>
      <c r="I6" s="423"/>
      <c r="J6" s="423"/>
      <c r="K6" s="423"/>
      <c r="L6" s="423"/>
      <c r="M6" s="423"/>
      <c r="N6" s="423"/>
      <c r="O6" s="423"/>
      <c r="P6" s="423"/>
    </row>
    <row r="7" spans="1:18" s="4" customFormat="1" ht="17" customHeight="1" thickBot="1">
      <c r="A7" s="47"/>
      <c r="B7" s="47"/>
      <c r="C7" s="47"/>
      <c r="D7" s="47"/>
      <c r="E7" s="47"/>
      <c r="F7" s="47"/>
      <c r="G7" s="47"/>
      <c r="H7" s="47"/>
      <c r="I7" s="47"/>
      <c r="J7" s="47"/>
      <c r="K7" s="47"/>
      <c r="L7" s="47"/>
      <c r="M7" s="47"/>
      <c r="N7" s="47"/>
      <c r="O7" s="47"/>
      <c r="P7" s="47"/>
      <c r="Q7" s="47"/>
    </row>
    <row r="8" spans="1:18" s="4" customFormat="1" ht="30" customHeight="1" thickBot="1">
      <c r="A8" s="17"/>
      <c r="B8" s="511" t="s">
        <v>24</v>
      </c>
      <c r="C8" s="512"/>
      <c r="D8" s="512"/>
      <c r="E8" s="512"/>
      <c r="F8" s="512"/>
      <c r="G8" s="512"/>
      <c r="H8" s="512"/>
      <c r="I8" s="512"/>
      <c r="J8" s="512"/>
      <c r="K8" s="512"/>
      <c r="L8" s="512"/>
      <c r="M8" s="512"/>
      <c r="N8" s="512"/>
      <c r="O8" s="512"/>
      <c r="P8" s="513"/>
    </row>
    <row r="9" spans="1:18" s="4" customFormat="1" ht="8" customHeight="1" thickBot="1">
      <c r="A9" s="47"/>
      <c r="B9" s="47"/>
      <c r="C9" s="47"/>
      <c r="D9" s="47"/>
      <c r="E9" s="47"/>
      <c r="F9" s="47"/>
      <c r="G9" s="47"/>
      <c r="H9" s="47"/>
      <c r="I9" s="47"/>
      <c r="J9" s="47"/>
      <c r="K9" s="47"/>
      <c r="L9" s="47"/>
      <c r="M9" s="47"/>
      <c r="N9" s="47"/>
      <c r="O9" s="47"/>
      <c r="P9" s="47"/>
      <c r="Q9" s="47"/>
    </row>
    <row r="10" spans="1:18" s="4" customFormat="1" ht="8" customHeight="1">
      <c r="A10" s="17"/>
      <c r="B10" s="41"/>
      <c r="C10" s="42"/>
      <c r="D10" s="42"/>
      <c r="E10" s="42"/>
      <c r="F10" s="42"/>
      <c r="G10" s="42"/>
      <c r="H10" s="42"/>
      <c r="I10" s="42"/>
      <c r="J10" s="42"/>
      <c r="K10" s="42"/>
      <c r="L10" s="42"/>
      <c r="M10" s="42"/>
      <c r="N10" s="42"/>
      <c r="O10" s="42"/>
      <c r="P10" s="43"/>
    </row>
    <row r="11" spans="1:18" s="4" customFormat="1" ht="18" customHeight="1">
      <c r="A11" s="17"/>
      <c r="B11" s="514" t="s">
        <v>81</v>
      </c>
      <c r="C11" s="515"/>
      <c r="D11" s="515"/>
      <c r="E11" s="516" t="s">
        <v>80</v>
      </c>
      <c r="F11" s="516"/>
      <c r="G11" s="516"/>
      <c r="H11" s="516"/>
      <c r="I11" s="516"/>
      <c r="J11" s="516"/>
      <c r="K11" s="516"/>
      <c r="L11" s="516"/>
      <c r="M11" s="516"/>
      <c r="N11" s="516"/>
      <c r="O11" s="516"/>
      <c r="P11" s="517"/>
    </row>
    <row r="12" spans="1:18" s="4" customFormat="1" ht="18" customHeight="1">
      <c r="A12" s="17"/>
      <c r="B12" s="514" t="s">
        <v>82</v>
      </c>
      <c r="C12" s="515"/>
      <c r="D12" s="515"/>
      <c r="E12" s="516" t="s">
        <v>85</v>
      </c>
      <c r="F12" s="516"/>
      <c r="G12" s="516"/>
      <c r="H12" s="516"/>
      <c r="I12" s="516"/>
      <c r="J12" s="516"/>
      <c r="K12" s="516"/>
      <c r="L12" s="516"/>
      <c r="M12" s="516"/>
      <c r="N12" s="516"/>
      <c r="O12" s="516"/>
      <c r="P12" s="517"/>
    </row>
    <row r="13" spans="1:18" s="4" customFormat="1" ht="18" customHeight="1">
      <c r="A13" s="17"/>
      <c r="B13" s="44"/>
      <c r="C13" s="38"/>
      <c r="D13" s="38"/>
      <c r="E13" s="516"/>
      <c r="F13" s="516"/>
      <c r="G13" s="516"/>
      <c r="H13" s="516"/>
      <c r="I13" s="516"/>
      <c r="J13" s="516"/>
      <c r="K13" s="516"/>
      <c r="L13" s="516"/>
      <c r="M13" s="516"/>
      <c r="N13" s="516"/>
      <c r="O13" s="516"/>
      <c r="P13" s="517"/>
    </row>
    <row r="14" spans="1:18" s="4" customFormat="1" ht="18" customHeight="1">
      <c r="A14" s="17"/>
      <c r="B14" s="44"/>
      <c r="C14" s="38"/>
      <c r="D14" s="38"/>
      <c r="E14" s="516"/>
      <c r="F14" s="516"/>
      <c r="G14" s="516"/>
      <c r="H14" s="516"/>
      <c r="I14" s="516"/>
      <c r="J14" s="516"/>
      <c r="K14" s="516"/>
      <c r="L14" s="516"/>
      <c r="M14" s="516"/>
      <c r="N14" s="516"/>
      <c r="O14" s="516"/>
      <c r="P14" s="517"/>
    </row>
    <row r="15" spans="1:18" s="4" customFormat="1" ht="18" customHeight="1">
      <c r="A15" s="17"/>
      <c r="B15" s="514" t="s">
        <v>83</v>
      </c>
      <c r="C15" s="515"/>
      <c r="D15" s="515"/>
      <c r="E15" s="516" t="s">
        <v>84</v>
      </c>
      <c r="F15" s="516"/>
      <c r="G15" s="516"/>
      <c r="H15" s="516"/>
      <c r="I15" s="516"/>
      <c r="J15" s="516"/>
      <c r="K15" s="516"/>
      <c r="L15" s="516"/>
      <c r="M15" s="516"/>
      <c r="N15" s="516"/>
      <c r="O15" s="516"/>
      <c r="P15" s="517"/>
    </row>
    <row r="16" spans="1:18" s="4" customFormat="1" ht="20" customHeight="1">
      <c r="A16" s="17"/>
      <c r="B16" s="44"/>
      <c r="C16" s="38"/>
      <c r="D16" s="38"/>
      <c r="E16" s="516"/>
      <c r="F16" s="516"/>
      <c r="G16" s="516"/>
      <c r="H16" s="516"/>
      <c r="I16" s="516"/>
      <c r="J16" s="516"/>
      <c r="K16" s="516"/>
      <c r="L16" s="516"/>
      <c r="M16" s="516"/>
      <c r="N16" s="516"/>
      <c r="O16" s="516"/>
      <c r="P16" s="517"/>
    </row>
    <row r="17" spans="1:17" s="4" customFormat="1" ht="20" customHeight="1">
      <c r="A17" s="17"/>
      <c r="B17" s="514" t="s">
        <v>86</v>
      </c>
      <c r="C17" s="515"/>
      <c r="D17" s="515"/>
      <c r="E17" s="516" t="s">
        <v>87</v>
      </c>
      <c r="F17" s="516"/>
      <c r="G17" s="516"/>
      <c r="H17" s="516"/>
      <c r="I17" s="516"/>
      <c r="J17" s="516"/>
      <c r="K17" s="516"/>
      <c r="L17" s="516"/>
      <c r="M17" s="516"/>
      <c r="N17" s="516"/>
      <c r="O17" s="516"/>
      <c r="P17" s="517"/>
    </row>
    <row r="18" spans="1:17" s="4" customFormat="1" ht="20" customHeight="1" thickBot="1">
      <c r="A18" s="17"/>
      <c r="B18" s="39"/>
      <c r="C18" s="40"/>
      <c r="D18" s="40"/>
      <c r="E18" s="518"/>
      <c r="F18" s="518"/>
      <c r="G18" s="518"/>
      <c r="H18" s="518"/>
      <c r="I18" s="518"/>
      <c r="J18" s="518"/>
      <c r="K18" s="518"/>
      <c r="L18" s="518"/>
      <c r="M18" s="518"/>
      <c r="N18" s="518"/>
      <c r="O18" s="518"/>
      <c r="P18" s="519"/>
    </row>
    <row r="19" spans="1:17" s="4" customFormat="1" ht="10" customHeight="1">
      <c r="A19" s="17"/>
      <c r="B19" s="29"/>
      <c r="C19" s="29"/>
      <c r="D19" s="29"/>
      <c r="E19" s="45"/>
      <c r="F19" s="45"/>
      <c r="G19" s="45"/>
      <c r="H19" s="45"/>
      <c r="I19" s="45"/>
      <c r="J19" s="45"/>
      <c r="K19" s="45"/>
      <c r="L19" s="45"/>
      <c r="M19" s="45"/>
      <c r="N19" s="45"/>
      <c r="O19" s="45"/>
      <c r="P19" s="45"/>
    </row>
    <row r="20" spans="1:17" s="4" customFormat="1" ht="22" customHeight="1">
      <c r="A20" s="17"/>
      <c r="B20" s="385" t="s">
        <v>231</v>
      </c>
      <c r="C20" s="385"/>
      <c r="D20" s="385"/>
      <c r="E20" s="385"/>
      <c r="F20" s="385"/>
      <c r="G20" s="385"/>
      <c r="H20" s="385"/>
      <c r="I20" s="385"/>
      <c r="J20" s="385"/>
      <c r="K20" s="385"/>
      <c r="L20" s="385"/>
      <c r="M20" s="385"/>
      <c r="N20" s="385"/>
      <c r="O20" s="385"/>
      <c r="P20" s="385"/>
      <c r="Q20" s="17"/>
    </row>
    <row r="21" spans="1:17" s="4" customFormat="1" ht="4" customHeight="1" thickBot="1">
      <c r="A21" s="17"/>
      <c r="B21" s="24"/>
      <c r="C21" s="24"/>
      <c r="D21" s="24"/>
      <c r="E21" s="24"/>
      <c r="F21" s="24"/>
      <c r="G21" s="24"/>
      <c r="H21" s="24"/>
      <c r="I21" s="24"/>
      <c r="J21" s="24"/>
      <c r="K21" s="24"/>
      <c r="L21" s="24"/>
      <c r="M21" s="24"/>
      <c r="N21" s="24"/>
      <c r="O21" s="24"/>
      <c r="P21" s="24"/>
      <c r="Q21" s="17"/>
    </row>
    <row r="22" spans="1:17" s="4" customFormat="1" ht="20" customHeight="1">
      <c r="A22" s="17"/>
      <c r="B22" s="520" t="s">
        <v>5</v>
      </c>
      <c r="C22" s="521"/>
      <c r="D22" s="521"/>
      <c r="E22" s="521"/>
      <c r="F22" s="522"/>
      <c r="G22" s="523" t="s">
        <v>6</v>
      </c>
      <c r="H22" s="521"/>
      <c r="I22" s="522"/>
      <c r="J22" s="524" t="s">
        <v>23</v>
      </c>
      <c r="K22" s="525"/>
      <c r="L22" s="525"/>
      <c r="M22" s="526"/>
      <c r="N22" s="523" t="s">
        <v>7</v>
      </c>
      <c r="O22" s="521"/>
      <c r="P22" s="527"/>
      <c r="Q22" s="17"/>
    </row>
    <row r="23" spans="1:17" s="10" customFormat="1" ht="20" customHeight="1">
      <c r="A23" s="26"/>
      <c r="B23" s="361"/>
      <c r="C23" s="351"/>
      <c r="D23" s="351"/>
      <c r="E23" s="351"/>
      <c r="F23" s="362"/>
      <c r="G23" s="350"/>
      <c r="H23" s="351"/>
      <c r="I23" s="362"/>
      <c r="J23" s="350"/>
      <c r="K23" s="351"/>
      <c r="L23" s="351"/>
      <c r="M23" s="362"/>
      <c r="N23" s="350"/>
      <c r="O23" s="351"/>
      <c r="P23" s="352"/>
      <c r="Q23" s="26"/>
    </row>
    <row r="24" spans="1:17" s="4" customFormat="1" ht="20" customHeight="1">
      <c r="A24" s="17"/>
      <c r="B24" s="502" t="s">
        <v>8</v>
      </c>
      <c r="C24" s="503"/>
      <c r="D24" s="503"/>
      <c r="E24" s="503"/>
      <c r="F24" s="503"/>
      <c r="G24" s="503"/>
      <c r="H24" s="504"/>
      <c r="I24" s="505" t="s">
        <v>9</v>
      </c>
      <c r="J24" s="503"/>
      <c r="K24" s="503"/>
      <c r="L24" s="504"/>
      <c r="M24" s="505" t="s">
        <v>10</v>
      </c>
      <c r="N24" s="503"/>
      <c r="O24" s="503"/>
      <c r="P24" s="506"/>
      <c r="Q24" s="17"/>
    </row>
    <row r="25" spans="1:17" s="10" customFormat="1" ht="20" customHeight="1" thickBot="1">
      <c r="A25" s="26"/>
      <c r="B25" s="395"/>
      <c r="C25" s="396"/>
      <c r="D25" s="396"/>
      <c r="E25" s="396"/>
      <c r="F25" s="396"/>
      <c r="G25" s="396"/>
      <c r="H25" s="397"/>
      <c r="I25" s="398"/>
      <c r="J25" s="396"/>
      <c r="K25" s="396"/>
      <c r="L25" s="397"/>
      <c r="M25" s="398"/>
      <c r="N25" s="396"/>
      <c r="O25" s="396"/>
      <c r="P25" s="399"/>
      <c r="Q25" s="26"/>
    </row>
    <row r="26" spans="1:17" s="10" customFormat="1" ht="20" customHeight="1">
      <c r="A26" s="26"/>
      <c r="B26" s="535" t="s">
        <v>232</v>
      </c>
      <c r="C26" s="536"/>
      <c r="D26" s="536"/>
      <c r="E26" s="536"/>
      <c r="F26" s="536"/>
      <c r="G26" s="536"/>
      <c r="H26" s="536"/>
      <c r="I26" s="536"/>
      <c r="J26" s="536"/>
      <c r="K26" s="536"/>
      <c r="L26" s="536"/>
      <c r="M26" s="536"/>
      <c r="N26" s="536"/>
      <c r="O26" s="536"/>
      <c r="P26" s="536"/>
      <c r="Q26" s="26"/>
    </row>
    <row r="27" spans="1:17" s="10" customFormat="1" ht="29" customHeight="1">
      <c r="A27" s="26"/>
      <c r="B27" s="537"/>
      <c r="C27" s="538"/>
      <c r="D27" s="538"/>
      <c r="E27" s="538"/>
      <c r="F27" s="538"/>
      <c r="G27" s="538"/>
      <c r="H27" s="538"/>
      <c r="I27" s="538"/>
      <c r="J27" s="538"/>
      <c r="K27" s="538"/>
      <c r="L27" s="538"/>
      <c r="M27" s="538"/>
      <c r="N27" s="538"/>
      <c r="O27" s="538"/>
      <c r="P27" s="539"/>
      <c r="Q27" s="26"/>
    </row>
    <row r="28" spans="1:17" s="4" customFormat="1" ht="10" customHeight="1">
      <c r="A28" s="17"/>
      <c r="B28" s="17"/>
      <c r="C28" s="17"/>
      <c r="D28" s="46"/>
      <c r="E28" s="46"/>
      <c r="F28" s="46"/>
      <c r="G28" s="46"/>
      <c r="H28" s="46"/>
      <c r="I28" s="46"/>
      <c r="J28" s="46"/>
      <c r="K28" s="46"/>
      <c r="L28" s="46"/>
      <c r="M28" s="46"/>
      <c r="N28" s="46"/>
      <c r="O28" s="46"/>
      <c r="P28" s="46"/>
      <c r="Q28" s="17"/>
    </row>
    <row r="29" spans="1:17" s="4" customFormat="1" ht="30" customHeight="1">
      <c r="A29" s="17"/>
      <c r="B29" s="385" t="s">
        <v>25</v>
      </c>
      <c r="C29" s="385"/>
      <c r="D29" s="385"/>
      <c r="E29" s="385"/>
      <c r="F29" s="385"/>
      <c r="G29" s="385"/>
      <c r="H29" s="385"/>
      <c r="I29" s="385"/>
      <c r="J29" s="385"/>
      <c r="K29" s="385"/>
      <c r="L29" s="385"/>
      <c r="M29" s="385"/>
      <c r="N29" s="385"/>
      <c r="O29" s="385"/>
      <c r="P29" s="385"/>
      <c r="Q29" s="385"/>
    </row>
    <row r="30" spans="1:17" s="4" customFormat="1" ht="30" customHeight="1">
      <c r="A30" s="17"/>
      <c r="B30" s="528" t="s">
        <v>224</v>
      </c>
      <c r="C30" s="529"/>
      <c r="D30" s="529"/>
      <c r="E30" s="529"/>
      <c r="F30" s="529"/>
      <c r="G30" s="529"/>
      <c r="H30" s="529"/>
      <c r="I30" s="529"/>
      <c r="J30" s="529"/>
      <c r="K30" s="529"/>
      <c r="L30" s="529"/>
      <c r="M30" s="529"/>
      <c r="N30" s="529"/>
      <c r="O30" s="529"/>
      <c r="P30" s="530"/>
      <c r="Q30" s="167"/>
    </row>
    <row r="31" spans="1:17" s="4" customFormat="1" ht="40" customHeight="1" thickBot="1">
      <c r="A31" s="17"/>
      <c r="B31" s="531"/>
      <c r="C31" s="532"/>
      <c r="D31" s="532"/>
      <c r="E31" s="532"/>
      <c r="F31" s="532"/>
      <c r="G31" s="532"/>
      <c r="H31" s="532"/>
      <c r="I31" s="532"/>
      <c r="J31" s="532"/>
      <c r="K31" s="532"/>
      <c r="L31" s="532"/>
      <c r="M31" s="532"/>
      <c r="N31" s="532"/>
      <c r="O31" s="532"/>
      <c r="P31" s="533"/>
      <c r="Q31" s="8"/>
    </row>
    <row r="32" spans="1:17" s="4" customFormat="1" ht="10" customHeight="1">
      <c r="A32" s="17"/>
      <c r="B32" s="17"/>
      <c r="C32" s="17"/>
      <c r="D32" s="46"/>
      <c r="E32" s="46"/>
      <c r="F32" s="46"/>
      <c r="G32" s="46"/>
      <c r="H32" s="46"/>
      <c r="I32" s="46"/>
      <c r="J32" s="46"/>
      <c r="K32" s="46"/>
      <c r="L32" s="46"/>
      <c r="M32" s="46"/>
      <c r="N32" s="46"/>
      <c r="O32" s="46"/>
      <c r="P32" s="46"/>
      <c r="Q32" s="17"/>
    </row>
    <row r="33" spans="1:17" s="4" customFormat="1" ht="30" customHeight="1" thickBot="1">
      <c r="A33" s="17"/>
      <c r="B33" s="496" t="s">
        <v>26</v>
      </c>
      <c r="C33" s="496"/>
      <c r="D33" s="496"/>
      <c r="E33" s="496"/>
      <c r="F33" s="496"/>
      <c r="G33" s="496"/>
      <c r="H33" s="496"/>
      <c r="I33" s="496"/>
      <c r="J33" s="496"/>
      <c r="K33" s="496"/>
      <c r="L33" s="496"/>
      <c r="M33" s="496"/>
      <c r="N33" s="496"/>
      <c r="O33" s="496"/>
      <c r="P33" s="496"/>
      <c r="Q33" s="496"/>
    </row>
    <row r="34" spans="1:17" s="4" customFormat="1" ht="30" customHeight="1">
      <c r="A34" s="17"/>
      <c r="B34" s="497" t="s">
        <v>233</v>
      </c>
      <c r="C34" s="498"/>
      <c r="D34" s="498"/>
      <c r="E34" s="498"/>
      <c r="F34" s="498"/>
      <c r="G34" s="498"/>
      <c r="H34" s="498"/>
      <c r="I34" s="498"/>
      <c r="J34" s="498"/>
      <c r="K34" s="498"/>
      <c r="L34" s="498"/>
      <c r="M34" s="498"/>
      <c r="N34" s="498"/>
      <c r="O34" s="498"/>
      <c r="P34" s="499"/>
      <c r="Q34" s="12"/>
    </row>
    <row r="35" spans="1:17" s="4" customFormat="1" ht="20" customHeight="1" thickBot="1">
      <c r="A35" s="17"/>
      <c r="B35" s="479" t="s">
        <v>89</v>
      </c>
      <c r="C35" s="480"/>
      <c r="D35" s="480"/>
      <c r="E35" s="480"/>
      <c r="F35" s="480"/>
      <c r="G35" s="480"/>
      <c r="H35" s="480"/>
      <c r="I35" s="480"/>
      <c r="J35" s="480"/>
      <c r="K35" s="480"/>
      <c r="L35" s="480"/>
      <c r="M35" s="480"/>
      <c r="N35" s="480"/>
      <c r="O35" s="480"/>
      <c r="P35" s="481"/>
      <c r="Q35" s="12"/>
    </row>
    <row r="36" spans="1:17" s="4" customFormat="1" ht="140" customHeight="1" thickBot="1">
      <c r="A36" s="17"/>
      <c r="B36" s="482"/>
      <c r="C36" s="483"/>
      <c r="D36" s="483"/>
      <c r="E36" s="483"/>
      <c r="F36" s="483"/>
      <c r="G36" s="483"/>
      <c r="H36" s="483"/>
      <c r="I36" s="483"/>
      <c r="J36" s="483"/>
      <c r="K36" s="483"/>
      <c r="L36" s="483"/>
      <c r="M36" s="483"/>
      <c r="N36" s="483"/>
      <c r="O36" s="483"/>
      <c r="P36" s="484"/>
      <c r="Q36" s="8"/>
    </row>
    <row r="37" spans="1:17" s="10" customFormat="1" ht="10" customHeight="1">
      <c r="A37" s="26"/>
      <c r="B37" s="48"/>
      <c r="C37" s="48"/>
      <c r="D37" s="48"/>
      <c r="E37" s="48"/>
      <c r="F37" s="48"/>
      <c r="G37" s="48"/>
      <c r="H37" s="48"/>
      <c r="I37" s="48"/>
      <c r="J37" s="48"/>
      <c r="K37" s="48"/>
      <c r="L37" s="48"/>
      <c r="M37" s="48"/>
      <c r="N37" s="48"/>
      <c r="O37" s="48"/>
      <c r="P37" s="48"/>
      <c r="Q37" s="48"/>
    </row>
    <row r="38" spans="1:17" s="10" customFormat="1" ht="20.25" customHeight="1">
      <c r="A38" s="26"/>
      <c r="B38" s="451" t="s">
        <v>27</v>
      </c>
      <c r="C38" s="451"/>
      <c r="D38" s="451"/>
      <c r="E38" s="451"/>
      <c r="F38" s="451"/>
      <c r="G38" s="451"/>
      <c r="H38" s="451"/>
      <c r="I38" s="451"/>
      <c r="J38" s="451"/>
      <c r="K38" s="451"/>
      <c r="L38" s="451"/>
      <c r="M38" s="451"/>
      <c r="N38" s="451"/>
      <c r="O38" s="451"/>
      <c r="P38" s="451"/>
      <c r="Q38" s="451"/>
    </row>
    <row r="39" spans="1:17" s="10" customFormat="1" ht="4" customHeight="1" thickBot="1">
      <c r="A39" s="26"/>
      <c r="B39" s="24"/>
      <c r="C39" s="24"/>
      <c r="D39" s="24"/>
      <c r="E39" s="24"/>
      <c r="F39" s="24"/>
      <c r="G39" s="24"/>
      <c r="H39" s="24"/>
      <c r="I39" s="24"/>
      <c r="J39" s="24"/>
      <c r="K39" s="24"/>
      <c r="L39" s="24"/>
      <c r="M39" s="24"/>
      <c r="N39" s="24"/>
      <c r="O39" s="24"/>
      <c r="P39" s="24"/>
      <c r="Q39" s="24"/>
    </row>
    <row r="40" spans="1:17" s="10" customFormat="1" ht="30" customHeight="1">
      <c r="A40" s="26"/>
      <c r="B40" s="476" t="s">
        <v>234</v>
      </c>
      <c r="C40" s="500"/>
      <c r="D40" s="500"/>
      <c r="E40" s="500"/>
      <c r="F40" s="500"/>
      <c r="G40" s="500"/>
      <c r="H40" s="500"/>
      <c r="I40" s="500"/>
      <c r="J40" s="500"/>
      <c r="K40" s="500"/>
      <c r="L40" s="500"/>
      <c r="M40" s="500"/>
      <c r="N40" s="500"/>
      <c r="O40" s="500"/>
      <c r="P40" s="501"/>
      <c r="Q40" s="49"/>
    </row>
    <row r="41" spans="1:17" s="10" customFormat="1" ht="20" customHeight="1" thickBot="1">
      <c r="A41" s="26"/>
      <c r="B41" s="479" t="s">
        <v>89</v>
      </c>
      <c r="C41" s="480"/>
      <c r="D41" s="480"/>
      <c r="E41" s="480"/>
      <c r="F41" s="480"/>
      <c r="G41" s="480"/>
      <c r="H41" s="480"/>
      <c r="I41" s="480"/>
      <c r="J41" s="480"/>
      <c r="K41" s="480"/>
      <c r="L41" s="480"/>
      <c r="M41" s="480"/>
      <c r="N41" s="480"/>
      <c r="O41" s="480"/>
      <c r="P41" s="481"/>
      <c r="Q41" s="49"/>
    </row>
    <row r="42" spans="1:17" s="10" customFormat="1" ht="160" customHeight="1" thickBot="1">
      <c r="A42" s="26"/>
      <c r="B42" s="482"/>
      <c r="C42" s="483"/>
      <c r="D42" s="483"/>
      <c r="E42" s="483"/>
      <c r="F42" s="483"/>
      <c r="G42" s="483"/>
      <c r="H42" s="483"/>
      <c r="I42" s="483"/>
      <c r="J42" s="483"/>
      <c r="K42" s="483"/>
      <c r="L42" s="483"/>
      <c r="M42" s="483"/>
      <c r="N42" s="483"/>
      <c r="O42" s="483"/>
      <c r="P42" s="484"/>
      <c r="Q42" s="49"/>
    </row>
    <row r="43" spans="1:17" s="10" customFormat="1" ht="10" customHeight="1">
      <c r="A43" s="26"/>
      <c r="B43" s="48"/>
      <c r="C43" s="48"/>
      <c r="D43" s="48"/>
      <c r="E43" s="48"/>
      <c r="F43" s="48"/>
      <c r="G43" s="48"/>
      <c r="H43" s="48"/>
      <c r="I43" s="48"/>
      <c r="J43" s="48"/>
      <c r="K43" s="48"/>
      <c r="L43" s="48"/>
      <c r="M43" s="48"/>
      <c r="N43" s="48"/>
      <c r="O43" s="48"/>
      <c r="P43" s="48"/>
      <c r="Q43" s="48"/>
    </row>
    <row r="44" spans="1:17" s="10" customFormat="1" ht="20.25" customHeight="1">
      <c r="A44" s="26"/>
      <c r="B44" s="507" t="s">
        <v>28</v>
      </c>
      <c r="C44" s="507"/>
      <c r="D44" s="507"/>
      <c r="E44" s="507"/>
      <c r="F44" s="507"/>
      <c r="G44" s="507"/>
      <c r="H44" s="507"/>
      <c r="I44" s="507"/>
      <c r="J44" s="507"/>
      <c r="K44" s="507"/>
      <c r="L44" s="507"/>
      <c r="M44" s="507"/>
      <c r="N44" s="507"/>
      <c r="O44" s="507"/>
      <c r="P44" s="507"/>
      <c r="Q44" s="507"/>
    </row>
    <row r="45" spans="1:17" s="10" customFormat="1" ht="4" customHeight="1" thickBot="1">
      <c r="A45" s="26"/>
      <c r="B45" s="24"/>
      <c r="C45" s="24"/>
      <c r="D45" s="24"/>
      <c r="E45" s="24"/>
      <c r="F45" s="24"/>
      <c r="G45" s="24"/>
      <c r="H45" s="24"/>
      <c r="I45" s="24"/>
      <c r="J45" s="24"/>
      <c r="K45" s="24"/>
      <c r="L45" s="24"/>
      <c r="M45" s="24"/>
      <c r="N45" s="24"/>
      <c r="O45" s="24"/>
      <c r="P45" s="24"/>
      <c r="Q45" s="24"/>
    </row>
    <row r="46" spans="1:17" s="10" customFormat="1" ht="45" customHeight="1">
      <c r="A46" s="26"/>
      <c r="B46" s="476" t="s">
        <v>235</v>
      </c>
      <c r="C46" s="500"/>
      <c r="D46" s="500"/>
      <c r="E46" s="500"/>
      <c r="F46" s="500"/>
      <c r="G46" s="500"/>
      <c r="H46" s="500"/>
      <c r="I46" s="500"/>
      <c r="J46" s="500"/>
      <c r="K46" s="500"/>
      <c r="L46" s="500"/>
      <c r="M46" s="500"/>
      <c r="N46" s="500"/>
      <c r="O46" s="500"/>
      <c r="P46" s="501"/>
      <c r="Q46" s="49"/>
    </row>
    <row r="47" spans="1:17" s="10" customFormat="1" ht="20" customHeight="1" thickBot="1">
      <c r="A47" s="26"/>
      <c r="B47" s="479" t="s">
        <v>89</v>
      </c>
      <c r="C47" s="480"/>
      <c r="D47" s="480"/>
      <c r="E47" s="480"/>
      <c r="F47" s="480"/>
      <c r="G47" s="480"/>
      <c r="H47" s="480"/>
      <c r="I47" s="480"/>
      <c r="J47" s="480"/>
      <c r="K47" s="480"/>
      <c r="L47" s="480"/>
      <c r="M47" s="480"/>
      <c r="N47" s="480"/>
      <c r="O47" s="480"/>
      <c r="P47" s="481"/>
      <c r="Q47" s="49"/>
    </row>
    <row r="48" spans="1:17" s="10" customFormat="1" ht="160" customHeight="1" thickBot="1">
      <c r="A48" s="26"/>
      <c r="B48" s="482"/>
      <c r="C48" s="483"/>
      <c r="D48" s="483"/>
      <c r="E48" s="483"/>
      <c r="F48" s="483"/>
      <c r="G48" s="483"/>
      <c r="H48" s="483"/>
      <c r="I48" s="483"/>
      <c r="J48" s="483"/>
      <c r="K48" s="483"/>
      <c r="L48" s="483"/>
      <c r="M48" s="483"/>
      <c r="N48" s="483"/>
      <c r="O48" s="483"/>
      <c r="P48" s="484"/>
      <c r="Q48" s="49"/>
    </row>
    <row r="49" spans="1:17" s="10" customFormat="1" ht="10" customHeight="1">
      <c r="A49" s="26"/>
      <c r="B49" s="48"/>
      <c r="C49" s="48"/>
      <c r="D49" s="48"/>
      <c r="E49" s="48"/>
      <c r="F49" s="48"/>
      <c r="G49" s="48"/>
      <c r="H49" s="48"/>
      <c r="I49" s="48"/>
      <c r="J49" s="48"/>
      <c r="K49" s="48"/>
      <c r="L49" s="48"/>
      <c r="M49" s="48"/>
      <c r="N49" s="48"/>
      <c r="O49" s="48"/>
      <c r="P49" s="48"/>
      <c r="Q49" s="48"/>
    </row>
    <row r="50" spans="1:17" s="10" customFormat="1" ht="20.25" customHeight="1">
      <c r="A50" s="26"/>
      <c r="B50" s="451" t="s">
        <v>29</v>
      </c>
      <c r="C50" s="451"/>
      <c r="D50" s="451"/>
      <c r="E50" s="451"/>
      <c r="F50" s="451"/>
      <c r="G50" s="451"/>
      <c r="H50" s="451"/>
      <c r="I50" s="451"/>
      <c r="J50" s="451"/>
      <c r="K50" s="451"/>
      <c r="L50" s="451"/>
      <c r="M50" s="451"/>
      <c r="N50" s="451"/>
      <c r="O50" s="451"/>
      <c r="P50" s="451"/>
      <c r="Q50" s="451"/>
    </row>
    <row r="51" spans="1:17" s="10" customFormat="1" ht="4" customHeight="1" thickBot="1">
      <c r="A51" s="26"/>
      <c r="B51" s="24"/>
      <c r="C51" s="24"/>
      <c r="D51" s="24"/>
      <c r="E51" s="24"/>
      <c r="F51" s="24"/>
      <c r="G51" s="24"/>
      <c r="H51" s="24"/>
      <c r="I51" s="24"/>
      <c r="J51" s="24"/>
      <c r="K51" s="24"/>
      <c r="L51" s="24"/>
      <c r="M51" s="24"/>
      <c r="N51" s="24"/>
      <c r="O51" s="24"/>
      <c r="P51" s="24"/>
      <c r="Q51" s="24"/>
    </row>
    <row r="52" spans="1:17" s="10" customFormat="1" ht="20" customHeight="1">
      <c r="A52" s="26"/>
      <c r="B52" s="490" t="s">
        <v>91</v>
      </c>
      <c r="C52" s="491"/>
      <c r="D52" s="491"/>
      <c r="E52" s="491"/>
      <c r="F52" s="491"/>
      <c r="G52" s="491"/>
      <c r="H52" s="491"/>
      <c r="I52" s="491"/>
      <c r="J52" s="491"/>
      <c r="K52" s="491"/>
      <c r="L52" s="491"/>
      <c r="M52" s="491"/>
      <c r="N52" s="491"/>
      <c r="O52" s="491"/>
      <c r="P52" s="492"/>
      <c r="Q52" s="49"/>
    </row>
    <row r="53" spans="1:17" s="10" customFormat="1" ht="20" customHeight="1" thickBot="1">
      <c r="A53" s="26"/>
      <c r="B53" s="493" t="s">
        <v>89</v>
      </c>
      <c r="C53" s="494"/>
      <c r="D53" s="494"/>
      <c r="E53" s="494"/>
      <c r="F53" s="494"/>
      <c r="G53" s="494"/>
      <c r="H53" s="494"/>
      <c r="I53" s="494"/>
      <c r="J53" s="494"/>
      <c r="K53" s="494"/>
      <c r="L53" s="494"/>
      <c r="M53" s="494"/>
      <c r="N53" s="494"/>
      <c r="O53" s="494"/>
      <c r="P53" s="495"/>
      <c r="Q53" s="49"/>
    </row>
    <row r="54" spans="1:17" s="10" customFormat="1" ht="90" customHeight="1" thickBot="1">
      <c r="A54" s="26"/>
      <c r="B54" s="482"/>
      <c r="C54" s="483"/>
      <c r="D54" s="483"/>
      <c r="E54" s="483"/>
      <c r="F54" s="483"/>
      <c r="G54" s="483"/>
      <c r="H54" s="483"/>
      <c r="I54" s="483"/>
      <c r="J54" s="483"/>
      <c r="K54" s="483"/>
      <c r="L54" s="483"/>
      <c r="M54" s="483"/>
      <c r="N54" s="483"/>
      <c r="O54" s="483"/>
      <c r="P54" s="484"/>
      <c r="Q54" s="49"/>
    </row>
    <row r="55" spans="1:17" s="10" customFormat="1" ht="10" customHeight="1">
      <c r="A55" s="26"/>
      <c r="B55" s="50"/>
      <c r="C55" s="50"/>
      <c r="D55" s="50"/>
      <c r="E55" s="50"/>
      <c r="F55" s="50"/>
      <c r="G55" s="50"/>
      <c r="H55" s="50"/>
      <c r="I55" s="50"/>
      <c r="J55" s="50"/>
      <c r="K55" s="50"/>
      <c r="L55" s="50"/>
      <c r="M55" s="50"/>
      <c r="N55" s="50"/>
      <c r="O55" s="50"/>
      <c r="P55" s="50"/>
      <c r="Q55" s="49"/>
    </row>
    <row r="56" spans="1:17" s="10" customFormat="1" ht="20.25" customHeight="1">
      <c r="A56" s="26"/>
      <c r="B56" s="451" t="s">
        <v>30</v>
      </c>
      <c r="C56" s="451"/>
      <c r="D56" s="451"/>
      <c r="E56" s="451"/>
      <c r="F56" s="451"/>
      <c r="G56" s="451"/>
      <c r="H56" s="451"/>
      <c r="I56" s="451"/>
      <c r="J56" s="451"/>
      <c r="K56" s="451"/>
      <c r="L56" s="451"/>
      <c r="M56" s="451"/>
      <c r="N56" s="451"/>
      <c r="O56" s="451"/>
      <c r="P56" s="451"/>
      <c r="Q56" s="451"/>
    </row>
    <row r="57" spans="1:17" s="10" customFormat="1" ht="4" customHeight="1" thickBot="1">
      <c r="A57" s="26"/>
      <c r="B57" s="24"/>
      <c r="C57" s="24"/>
      <c r="D57" s="24"/>
      <c r="E57" s="24"/>
      <c r="F57" s="24"/>
      <c r="G57" s="24"/>
      <c r="H57" s="24"/>
      <c r="I57" s="24"/>
      <c r="J57" s="24"/>
      <c r="K57" s="24"/>
      <c r="L57" s="24"/>
      <c r="M57" s="24"/>
      <c r="N57" s="24"/>
      <c r="O57" s="24"/>
      <c r="P57" s="24"/>
      <c r="Q57" s="24"/>
    </row>
    <row r="58" spans="1:17" s="10" customFormat="1" ht="30" customHeight="1">
      <c r="A58" s="26"/>
      <c r="B58" s="476" t="s">
        <v>92</v>
      </c>
      <c r="C58" s="477"/>
      <c r="D58" s="477"/>
      <c r="E58" s="477"/>
      <c r="F58" s="477"/>
      <c r="G58" s="477"/>
      <c r="H58" s="477"/>
      <c r="I58" s="477"/>
      <c r="J58" s="477"/>
      <c r="K58" s="477"/>
      <c r="L58" s="477"/>
      <c r="M58" s="477"/>
      <c r="N58" s="477"/>
      <c r="O58" s="477"/>
      <c r="P58" s="478"/>
      <c r="Q58" s="49"/>
    </row>
    <row r="59" spans="1:17" s="10" customFormat="1" ht="20" customHeight="1" thickBot="1">
      <c r="A59" s="26"/>
      <c r="B59" s="479" t="s">
        <v>93</v>
      </c>
      <c r="C59" s="480"/>
      <c r="D59" s="480"/>
      <c r="E59" s="480"/>
      <c r="F59" s="480"/>
      <c r="G59" s="480"/>
      <c r="H59" s="480"/>
      <c r="I59" s="480"/>
      <c r="J59" s="480"/>
      <c r="K59" s="480"/>
      <c r="L59" s="480"/>
      <c r="M59" s="480"/>
      <c r="N59" s="480"/>
      <c r="O59" s="480"/>
      <c r="P59" s="481"/>
      <c r="Q59" s="49"/>
    </row>
    <row r="60" spans="1:17" s="10" customFormat="1" ht="40" customHeight="1" thickBot="1">
      <c r="A60" s="26"/>
      <c r="B60" s="482">
        <v>1</v>
      </c>
      <c r="C60" s="483"/>
      <c r="D60" s="483"/>
      <c r="E60" s="483"/>
      <c r="F60" s="483"/>
      <c r="G60" s="483"/>
      <c r="H60" s="483"/>
      <c r="I60" s="483"/>
      <c r="J60" s="483"/>
      <c r="K60" s="483"/>
      <c r="L60" s="483"/>
      <c r="M60" s="483"/>
      <c r="N60" s="483"/>
      <c r="O60" s="483"/>
      <c r="P60" s="484"/>
      <c r="Q60" s="49"/>
    </row>
    <row r="61" spans="1:17" s="10" customFormat="1" ht="40" customHeight="1" thickBot="1">
      <c r="A61" s="26"/>
      <c r="B61" s="482">
        <v>2</v>
      </c>
      <c r="C61" s="483"/>
      <c r="D61" s="483"/>
      <c r="E61" s="483"/>
      <c r="F61" s="483"/>
      <c r="G61" s="483"/>
      <c r="H61" s="483"/>
      <c r="I61" s="483"/>
      <c r="J61" s="483"/>
      <c r="K61" s="483"/>
      <c r="L61" s="483"/>
      <c r="M61" s="483"/>
      <c r="N61" s="483"/>
      <c r="O61" s="483"/>
      <c r="P61" s="484"/>
      <c r="Q61" s="49"/>
    </row>
    <row r="62" spans="1:17" s="10" customFormat="1" ht="40" customHeight="1" thickBot="1">
      <c r="A62" s="26"/>
      <c r="B62" s="482">
        <v>3</v>
      </c>
      <c r="C62" s="483"/>
      <c r="D62" s="483"/>
      <c r="E62" s="483"/>
      <c r="F62" s="483"/>
      <c r="G62" s="483"/>
      <c r="H62" s="483"/>
      <c r="I62" s="483"/>
      <c r="J62" s="483"/>
      <c r="K62" s="483"/>
      <c r="L62" s="483"/>
      <c r="M62" s="483"/>
      <c r="N62" s="483"/>
      <c r="O62" s="483"/>
      <c r="P62" s="484"/>
      <c r="Q62" s="49"/>
    </row>
    <row r="63" spans="1:17" s="10" customFormat="1" ht="40" customHeight="1" thickBot="1">
      <c r="A63" s="26"/>
      <c r="B63" s="482">
        <v>4</v>
      </c>
      <c r="C63" s="483"/>
      <c r="D63" s="483"/>
      <c r="E63" s="483"/>
      <c r="F63" s="483"/>
      <c r="G63" s="483"/>
      <c r="H63" s="483"/>
      <c r="I63" s="483"/>
      <c r="J63" s="483"/>
      <c r="K63" s="483"/>
      <c r="L63" s="483"/>
      <c r="M63" s="483"/>
      <c r="N63" s="483"/>
      <c r="O63" s="483"/>
      <c r="P63" s="484"/>
      <c r="Q63" s="49"/>
    </row>
    <row r="64" spans="1:17" s="10" customFormat="1" ht="10" customHeight="1">
      <c r="A64" s="26"/>
      <c r="B64" s="49"/>
      <c r="C64" s="49"/>
      <c r="D64" s="49"/>
      <c r="E64" s="49"/>
      <c r="F64" s="49"/>
      <c r="G64" s="49"/>
      <c r="H64" s="49"/>
      <c r="I64" s="49"/>
      <c r="J64" s="49"/>
      <c r="K64" s="49"/>
      <c r="L64" s="49"/>
      <c r="M64" s="49"/>
      <c r="N64" s="49"/>
      <c r="O64" s="49"/>
      <c r="P64" s="49"/>
      <c r="Q64" s="49"/>
    </row>
    <row r="65" spans="1:18" s="10" customFormat="1" ht="20.25" customHeight="1">
      <c r="A65" s="26"/>
      <c r="B65" s="451" t="s">
        <v>31</v>
      </c>
      <c r="C65" s="451"/>
      <c r="D65" s="451"/>
      <c r="E65" s="451"/>
      <c r="F65" s="451"/>
      <c r="G65" s="451"/>
      <c r="H65" s="451"/>
      <c r="I65" s="451"/>
      <c r="J65" s="451"/>
      <c r="K65" s="451"/>
      <c r="L65" s="451"/>
      <c r="M65" s="451"/>
      <c r="N65" s="451"/>
      <c r="O65" s="451"/>
      <c r="P65" s="451"/>
      <c r="Q65" s="451"/>
    </row>
    <row r="66" spans="1:18" s="10" customFormat="1" ht="4" customHeight="1" thickBot="1">
      <c r="A66" s="26"/>
      <c r="B66" s="24"/>
      <c r="C66" s="24"/>
      <c r="D66" s="24"/>
      <c r="E66" s="24"/>
      <c r="F66" s="24"/>
      <c r="G66" s="24"/>
      <c r="H66" s="24"/>
      <c r="I66" s="24"/>
      <c r="J66" s="24"/>
      <c r="K66" s="24"/>
      <c r="L66" s="24"/>
      <c r="M66" s="24"/>
      <c r="N66" s="24"/>
      <c r="O66" s="24"/>
      <c r="P66" s="24"/>
      <c r="Q66" s="24"/>
    </row>
    <row r="67" spans="1:18" s="10" customFormat="1" ht="70" customHeight="1">
      <c r="A67" s="26"/>
      <c r="B67" s="476" t="s">
        <v>236</v>
      </c>
      <c r="C67" s="477"/>
      <c r="D67" s="477"/>
      <c r="E67" s="477"/>
      <c r="F67" s="477"/>
      <c r="G67" s="477"/>
      <c r="H67" s="477"/>
      <c r="I67" s="477"/>
      <c r="J67" s="477"/>
      <c r="K67" s="477"/>
      <c r="L67" s="477"/>
      <c r="M67" s="477"/>
      <c r="N67" s="477"/>
      <c r="O67" s="477"/>
      <c r="P67" s="478"/>
      <c r="Q67" s="49"/>
    </row>
    <row r="68" spans="1:18" s="10" customFormat="1" ht="20" customHeight="1" thickBot="1">
      <c r="A68" s="26"/>
      <c r="B68" s="479" t="s">
        <v>89</v>
      </c>
      <c r="C68" s="480"/>
      <c r="D68" s="480"/>
      <c r="E68" s="480"/>
      <c r="F68" s="480"/>
      <c r="G68" s="480"/>
      <c r="H68" s="480"/>
      <c r="I68" s="480"/>
      <c r="J68" s="480"/>
      <c r="K68" s="480"/>
      <c r="L68" s="480"/>
      <c r="M68" s="480"/>
      <c r="N68" s="480"/>
      <c r="O68" s="480"/>
      <c r="P68" s="481"/>
      <c r="Q68" s="49"/>
    </row>
    <row r="69" spans="1:18" s="10" customFormat="1" ht="100" customHeight="1" thickBot="1">
      <c r="A69" s="26"/>
      <c r="B69" s="482"/>
      <c r="C69" s="483"/>
      <c r="D69" s="483"/>
      <c r="E69" s="483"/>
      <c r="F69" s="483"/>
      <c r="G69" s="483"/>
      <c r="H69" s="483"/>
      <c r="I69" s="483"/>
      <c r="J69" s="483"/>
      <c r="K69" s="483"/>
      <c r="L69" s="483"/>
      <c r="M69" s="483"/>
      <c r="N69" s="483"/>
      <c r="O69" s="483"/>
      <c r="P69" s="484"/>
      <c r="Q69" s="49"/>
    </row>
    <row r="70" spans="1:18" s="10" customFormat="1" ht="30" customHeight="1">
      <c r="A70" s="26"/>
      <c r="B70" s="49"/>
      <c r="C70" s="49"/>
      <c r="D70" s="49"/>
      <c r="E70" s="49"/>
      <c r="F70" s="49"/>
      <c r="G70" s="49"/>
      <c r="H70" s="49"/>
      <c r="I70" s="49"/>
      <c r="J70" s="49"/>
      <c r="K70" s="49"/>
      <c r="L70" s="49"/>
      <c r="M70" s="49"/>
      <c r="N70" s="49"/>
      <c r="O70" s="49"/>
      <c r="P70" s="49"/>
      <c r="Q70" s="49"/>
    </row>
    <row r="71" spans="1:18" s="9" customFormat="1" ht="21.75" customHeight="1">
      <c r="A71" s="25"/>
      <c r="B71" s="485" t="str">
        <f>UPPER("Especifique el número de beneficiarios directos por edad y género")</f>
        <v>ESPECIFIQUE EL NÚMERO DE BENEFICIARIOS DIRECTOS POR EDAD Y GÉNERO</v>
      </c>
      <c r="C71" s="485"/>
      <c r="D71" s="485"/>
      <c r="E71" s="485"/>
      <c r="F71" s="485"/>
      <c r="G71" s="485"/>
      <c r="H71" s="485"/>
      <c r="I71" s="485"/>
      <c r="J71" s="485"/>
      <c r="K71" s="485"/>
      <c r="L71" s="485"/>
      <c r="M71" s="485"/>
      <c r="N71" s="485"/>
      <c r="O71" s="485"/>
      <c r="P71" s="485"/>
      <c r="Q71" s="26"/>
      <c r="R71" s="10"/>
    </row>
    <row r="72" spans="1:18" s="9" customFormat="1" ht="4" customHeight="1" thickBot="1">
      <c r="A72" s="25"/>
      <c r="B72" s="24"/>
      <c r="C72" s="17"/>
      <c r="D72" s="17"/>
      <c r="E72" s="17"/>
      <c r="F72" s="17"/>
      <c r="G72" s="17"/>
      <c r="H72" s="17"/>
      <c r="I72" s="17"/>
      <c r="J72" s="26"/>
      <c r="K72" s="26"/>
      <c r="L72" s="26"/>
      <c r="M72" s="26"/>
      <c r="N72" s="26"/>
      <c r="O72" s="26"/>
      <c r="P72" s="26"/>
      <c r="Q72" s="26"/>
      <c r="R72" s="10"/>
    </row>
    <row r="73" spans="1:18" s="9" customFormat="1" ht="30" customHeight="1" thickBot="1">
      <c r="A73" s="25"/>
      <c r="B73" s="486" t="s">
        <v>32</v>
      </c>
      <c r="C73" s="487"/>
      <c r="D73" s="487"/>
      <c r="E73" s="487"/>
      <c r="F73" s="487"/>
      <c r="G73" s="487"/>
      <c r="H73" s="487"/>
      <c r="I73" s="487"/>
      <c r="J73" s="487"/>
      <c r="K73" s="487"/>
      <c r="L73" s="487"/>
      <c r="M73" s="487"/>
      <c r="N73" s="487"/>
      <c r="O73" s="487"/>
      <c r="P73" s="488"/>
      <c r="Q73" s="49"/>
      <c r="R73" s="10"/>
    </row>
    <row r="74" spans="1:18" s="9" customFormat="1" ht="32.25" customHeight="1">
      <c r="A74" s="25"/>
      <c r="B74" s="489" t="s">
        <v>33</v>
      </c>
      <c r="C74" s="472"/>
      <c r="D74" s="471" t="s">
        <v>34</v>
      </c>
      <c r="E74" s="472"/>
      <c r="F74" s="471" t="s">
        <v>35</v>
      </c>
      <c r="G74" s="472"/>
      <c r="H74" s="471" t="s">
        <v>36</v>
      </c>
      <c r="I74" s="472"/>
      <c r="J74" s="471" t="s">
        <v>37</v>
      </c>
      <c r="K74" s="472"/>
      <c r="L74" s="471" t="s">
        <v>38</v>
      </c>
      <c r="M74" s="472"/>
      <c r="N74" s="473" t="s">
        <v>39</v>
      </c>
      <c r="O74" s="474"/>
      <c r="P74" s="55" t="s">
        <v>40</v>
      </c>
      <c r="Q74" s="53"/>
      <c r="R74" s="10"/>
    </row>
    <row r="75" spans="1:18" s="9" customFormat="1" ht="21.75" customHeight="1">
      <c r="A75" s="25"/>
      <c r="B75" s="51" t="s">
        <v>16</v>
      </c>
      <c r="C75" s="52" t="s">
        <v>17</v>
      </c>
      <c r="D75" s="52" t="s">
        <v>16</v>
      </c>
      <c r="E75" s="52" t="s">
        <v>17</v>
      </c>
      <c r="F75" s="52" t="s">
        <v>16</v>
      </c>
      <c r="G75" s="52" t="s">
        <v>17</v>
      </c>
      <c r="H75" s="52" t="s">
        <v>16</v>
      </c>
      <c r="I75" s="52" t="s">
        <v>17</v>
      </c>
      <c r="J75" s="52" t="s">
        <v>16</v>
      </c>
      <c r="K75" s="52" t="s">
        <v>17</v>
      </c>
      <c r="L75" s="52" t="s">
        <v>16</v>
      </c>
      <c r="M75" s="52" t="s">
        <v>17</v>
      </c>
      <c r="N75" s="52" t="s">
        <v>16</v>
      </c>
      <c r="O75" s="52" t="s">
        <v>17</v>
      </c>
      <c r="P75" s="56"/>
      <c r="Q75" s="53"/>
    </row>
    <row r="76" spans="1:18" s="9" customFormat="1" ht="21.75" customHeight="1" thickBot="1">
      <c r="A76" s="25"/>
      <c r="B76" s="33"/>
      <c r="C76" s="34"/>
      <c r="D76" s="34"/>
      <c r="E76" s="34"/>
      <c r="F76" s="34"/>
      <c r="G76" s="34"/>
      <c r="H76" s="34"/>
      <c r="I76" s="34"/>
      <c r="J76" s="34"/>
      <c r="K76" s="34"/>
      <c r="L76" s="34"/>
      <c r="M76" s="34"/>
      <c r="N76" s="34">
        <f>SUM(B76+D76+F76+H76+J76+L76)</f>
        <v>0</v>
      </c>
      <c r="O76" s="34">
        <f>SUM(C76+E76+G76+I76+K76+M76)</f>
        <v>0</v>
      </c>
      <c r="P76" s="57">
        <f>SUM(N76:O76)</f>
        <v>0</v>
      </c>
      <c r="Q76" s="54"/>
    </row>
    <row r="77" spans="1:18" s="9" customFormat="1" ht="38" customHeight="1">
      <c r="A77" s="25"/>
      <c r="B77" s="58"/>
      <c r="C77" s="58"/>
      <c r="D77" s="58"/>
      <c r="E77" s="58"/>
      <c r="F77" s="58"/>
      <c r="G77" s="58"/>
      <c r="H77" s="58"/>
      <c r="I77" s="58"/>
      <c r="J77" s="58"/>
      <c r="K77" s="58"/>
      <c r="L77" s="58"/>
      <c r="M77" s="58"/>
      <c r="N77" s="58"/>
      <c r="O77" s="58"/>
      <c r="P77" s="58"/>
      <c r="Q77" s="58"/>
    </row>
    <row r="78" spans="1:18" s="10" customFormat="1" ht="50" customHeight="1">
      <c r="A78" s="26"/>
      <c r="B78" s="475" t="s">
        <v>463</v>
      </c>
      <c r="C78" s="475"/>
      <c r="D78" s="475"/>
      <c r="E78" s="475"/>
      <c r="F78" s="475"/>
      <c r="G78" s="475"/>
      <c r="H78" s="475"/>
      <c r="I78" s="475"/>
      <c r="J78" s="475"/>
      <c r="K78" s="475"/>
      <c r="L78" s="475"/>
      <c r="M78" s="475"/>
      <c r="N78" s="475"/>
      <c r="O78" s="475"/>
      <c r="P78" s="475"/>
      <c r="Q78" s="475"/>
    </row>
    <row r="79" spans="1:18" s="10" customFormat="1" ht="18" customHeight="1">
      <c r="A79" s="26"/>
      <c r="B79" s="168"/>
      <c r="C79" s="168"/>
      <c r="D79" s="168"/>
      <c r="E79" s="168"/>
      <c r="F79" s="168"/>
      <c r="G79" s="168"/>
      <c r="H79" s="168"/>
      <c r="I79" s="168"/>
      <c r="J79" s="168"/>
      <c r="K79" s="168"/>
      <c r="L79" s="168"/>
      <c r="M79" s="168"/>
      <c r="N79" s="168"/>
      <c r="O79" s="168"/>
      <c r="P79" s="168"/>
      <c r="Q79" s="168"/>
    </row>
    <row r="80" spans="1:18" s="10" customFormat="1" ht="22.5" customHeight="1">
      <c r="A80" s="26"/>
      <c r="B80" s="169" t="s">
        <v>239</v>
      </c>
      <c r="C80" s="543" t="s">
        <v>238</v>
      </c>
      <c r="D80" s="543"/>
      <c r="E80" s="543"/>
      <c r="F80" s="543"/>
      <c r="G80" s="543"/>
      <c r="H80" s="543"/>
      <c r="I80" s="543"/>
      <c r="J80" s="59"/>
      <c r="K80" s="450"/>
      <c r="L80" s="450"/>
      <c r="M80" s="450"/>
      <c r="N80" s="450"/>
      <c r="O80" s="450"/>
      <c r="P80" s="450"/>
      <c r="Q80" s="450"/>
    </row>
    <row r="81" spans="1:17" s="10" customFormat="1" ht="16" customHeight="1">
      <c r="B81" s="540"/>
      <c r="C81" s="540"/>
      <c r="D81" s="540"/>
      <c r="E81" s="540"/>
      <c r="F81" s="540"/>
      <c r="G81" s="540"/>
      <c r="H81" s="540"/>
      <c r="I81" s="540"/>
      <c r="J81" s="540"/>
      <c r="K81" s="540"/>
      <c r="L81" s="540"/>
      <c r="M81" s="540"/>
      <c r="N81" s="540"/>
      <c r="O81" s="540"/>
      <c r="P81" s="540"/>
      <c r="Q81" s="170"/>
    </row>
    <row r="82" spans="1:17" s="10" customFormat="1" ht="30" customHeight="1">
      <c r="A82" s="26"/>
      <c r="B82" s="63"/>
      <c r="C82" s="25" t="s">
        <v>97</v>
      </c>
      <c r="D82" s="534" t="s">
        <v>243</v>
      </c>
      <c r="E82" s="534"/>
      <c r="F82" s="534"/>
      <c r="G82" s="534"/>
      <c r="H82" s="534"/>
      <c r="I82" s="534"/>
      <c r="J82" s="534"/>
      <c r="K82" s="534"/>
      <c r="L82" s="534"/>
      <c r="M82" s="534"/>
      <c r="N82" s="534"/>
      <c r="O82" s="534"/>
      <c r="P82" s="534"/>
    </row>
    <row r="83" spans="1:17" s="10" customFormat="1" ht="30" customHeight="1">
      <c r="A83" s="26"/>
      <c r="B83" s="63"/>
      <c r="C83" s="25" t="s">
        <v>99</v>
      </c>
      <c r="D83" s="534" t="s">
        <v>242</v>
      </c>
      <c r="E83" s="534"/>
      <c r="F83" s="534"/>
      <c r="G83" s="534"/>
      <c r="H83" s="534"/>
      <c r="I83" s="534"/>
      <c r="J83" s="534"/>
      <c r="K83" s="534"/>
      <c r="L83" s="534"/>
      <c r="M83" s="534"/>
      <c r="N83" s="534"/>
      <c r="O83" s="534"/>
      <c r="P83" s="534"/>
    </row>
    <row r="84" spans="1:17" s="10" customFormat="1" ht="30" customHeight="1">
      <c r="A84" s="26"/>
      <c r="B84" s="63"/>
      <c r="C84" s="25" t="s">
        <v>101</v>
      </c>
      <c r="D84" s="534" t="s">
        <v>241</v>
      </c>
      <c r="E84" s="534"/>
      <c r="F84" s="534"/>
      <c r="G84" s="534"/>
      <c r="H84" s="534"/>
      <c r="I84" s="534"/>
      <c r="J84" s="534"/>
      <c r="K84" s="534"/>
      <c r="L84" s="534"/>
      <c r="M84" s="534"/>
      <c r="N84" s="534"/>
      <c r="O84" s="534"/>
      <c r="P84" s="534"/>
    </row>
    <row r="85" spans="1:17" s="10" customFormat="1" ht="30" customHeight="1">
      <c r="A85" s="26"/>
      <c r="B85" s="63"/>
      <c r="C85" s="25" t="s">
        <v>103</v>
      </c>
      <c r="D85" s="534" t="s">
        <v>240</v>
      </c>
      <c r="E85" s="534"/>
      <c r="F85" s="534"/>
      <c r="G85" s="534"/>
      <c r="H85" s="534"/>
      <c r="I85" s="534"/>
      <c r="J85" s="534"/>
      <c r="K85" s="534"/>
      <c r="L85" s="534"/>
      <c r="M85" s="534"/>
      <c r="N85" s="534"/>
      <c r="O85" s="534"/>
      <c r="P85" s="534"/>
    </row>
    <row r="86" spans="1:17" s="10" customFormat="1" ht="30" customHeight="1">
      <c r="A86" s="26"/>
      <c r="B86" s="63"/>
      <c r="C86" s="25" t="s">
        <v>104</v>
      </c>
      <c r="D86" s="534" t="s">
        <v>244</v>
      </c>
      <c r="E86" s="534"/>
      <c r="F86" s="534"/>
      <c r="G86" s="534"/>
      <c r="H86" s="534"/>
      <c r="I86" s="534"/>
      <c r="J86" s="534"/>
      <c r="K86" s="534"/>
      <c r="L86" s="534"/>
      <c r="M86" s="534"/>
      <c r="N86" s="534"/>
      <c r="O86" s="534"/>
      <c r="P86" s="534"/>
    </row>
    <row r="87" spans="1:17" s="10" customFormat="1" ht="32" customHeight="1">
      <c r="A87" s="26"/>
      <c r="B87" s="63"/>
      <c r="C87" s="25" t="s">
        <v>105</v>
      </c>
      <c r="D87" s="467" t="s">
        <v>246</v>
      </c>
      <c r="E87" s="467"/>
      <c r="F87" s="467"/>
      <c r="G87" s="467"/>
      <c r="H87" s="467"/>
      <c r="I87" s="467"/>
      <c r="J87" s="467"/>
      <c r="K87" s="467"/>
      <c r="L87" s="467"/>
      <c r="M87" s="467"/>
      <c r="N87" s="467"/>
      <c r="O87" s="467"/>
      <c r="P87" s="467"/>
    </row>
    <row r="88" spans="1:17" s="10" customFormat="1" ht="45" customHeight="1">
      <c r="A88" s="26"/>
      <c r="B88" s="63"/>
      <c r="C88" s="25" t="s">
        <v>106</v>
      </c>
      <c r="D88" s="467" t="s">
        <v>248</v>
      </c>
      <c r="E88" s="467"/>
      <c r="F88" s="467"/>
      <c r="G88" s="467"/>
      <c r="H88" s="467"/>
      <c r="I88" s="467"/>
      <c r="J88" s="467"/>
      <c r="K88" s="467"/>
      <c r="L88" s="467"/>
      <c r="M88" s="467"/>
      <c r="N88" s="467"/>
      <c r="O88" s="467"/>
      <c r="P88" s="467"/>
      <c r="Q88" s="70"/>
    </row>
    <row r="89" spans="1:17" s="10" customFormat="1" ht="30" customHeight="1">
      <c r="A89" s="26"/>
      <c r="B89" s="63"/>
      <c r="C89" s="25" t="s">
        <v>107</v>
      </c>
      <c r="D89" s="467" t="s">
        <v>245</v>
      </c>
      <c r="E89" s="467"/>
      <c r="F89" s="467"/>
      <c r="G89" s="467"/>
      <c r="H89" s="467"/>
      <c r="I89" s="467"/>
      <c r="J89" s="467"/>
      <c r="K89" s="467"/>
      <c r="L89" s="467"/>
      <c r="M89" s="467"/>
      <c r="N89" s="467"/>
      <c r="O89" s="467"/>
      <c r="P89" s="467"/>
      <c r="Q89" s="467"/>
    </row>
    <row r="90" spans="1:17" s="10" customFormat="1" ht="30" customHeight="1">
      <c r="A90" s="26"/>
      <c r="B90" s="63"/>
      <c r="C90" s="25" t="s">
        <v>108</v>
      </c>
      <c r="D90" s="467" t="s">
        <v>247</v>
      </c>
      <c r="E90" s="467"/>
      <c r="F90" s="467"/>
      <c r="G90" s="467"/>
      <c r="H90" s="467"/>
      <c r="I90" s="467"/>
      <c r="J90" s="467"/>
      <c r="K90" s="467"/>
      <c r="L90" s="467"/>
      <c r="M90" s="467"/>
      <c r="N90" s="467"/>
      <c r="O90" s="467"/>
      <c r="P90" s="467"/>
      <c r="Q90" s="467"/>
    </row>
    <row r="91" spans="1:17" s="10" customFormat="1" ht="30" customHeight="1">
      <c r="A91" s="26"/>
      <c r="B91" s="63"/>
      <c r="C91" s="25" t="s">
        <v>119</v>
      </c>
      <c r="D91" s="161" t="s">
        <v>162</v>
      </c>
      <c r="Q91" s="64"/>
    </row>
    <row r="92" spans="1:17" s="10" customFormat="1" ht="30" customHeight="1">
      <c r="A92" s="26"/>
      <c r="B92" s="63"/>
      <c r="C92" s="25" t="s">
        <v>120</v>
      </c>
      <c r="D92" s="467" t="s">
        <v>160</v>
      </c>
      <c r="E92" s="467"/>
      <c r="F92" s="467"/>
      <c r="G92" s="467"/>
      <c r="H92" s="467"/>
      <c r="I92" s="467"/>
      <c r="J92" s="467"/>
      <c r="K92" s="467"/>
      <c r="L92" s="467"/>
      <c r="M92" s="467"/>
      <c r="N92" s="467"/>
      <c r="O92" s="467"/>
      <c r="P92" s="467"/>
      <c r="Q92" s="467"/>
    </row>
    <row r="93" spans="1:17" s="10" customFormat="1" ht="30" customHeight="1">
      <c r="A93" s="26"/>
      <c r="B93" s="63"/>
      <c r="C93" s="25" t="s">
        <v>249</v>
      </c>
      <c r="D93" s="470" t="s">
        <v>161</v>
      </c>
      <c r="E93" s="470"/>
      <c r="F93" s="470"/>
      <c r="G93" s="470"/>
      <c r="H93" s="470"/>
      <c r="I93" s="470"/>
      <c r="J93" s="470"/>
      <c r="K93" s="470"/>
      <c r="L93" s="470"/>
      <c r="M93" s="470"/>
      <c r="N93" s="470"/>
      <c r="O93" s="470"/>
      <c r="P93" s="470"/>
      <c r="Q93" s="470"/>
    </row>
    <row r="94" spans="1:17" s="10" customFormat="1" ht="30" customHeight="1">
      <c r="A94" s="26"/>
      <c r="B94" s="63"/>
      <c r="C94" s="25" t="s">
        <v>250</v>
      </c>
      <c r="D94" s="467" t="s">
        <v>132</v>
      </c>
      <c r="E94" s="467"/>
      <c r="F94" s="467"/>
      <c r="G94" s="467"/>
      <c r="H94" s="467"/>
      <c r="I94" s="467"/>
      <c r="J94" s="467"/>
      <c r="K94" s="467"/>
      <c r="L94" s="467"/>
      <c r="M94" s="467"/>
      <c r="N94" s="467"/>
      <c r="O94" s="467"/>
      <c r="P94" s="467"/>
      <c r="Q94" s="467"/>
    </row>
    <row r="95" spans="1:17" s="10" customFormat="1" ht="20" customHeight="1">
      <c r="A95" s="26"/>
      <c r="B95" s="25"/>
      <c r="C95" s="25"/>
      <c r="D95" s="69"/>
    </row>
    <row r="96" spans="1:17" s="10" customFormat="1" ht="20.25" customHeight="1">
      <c r="A96" s="26"/>
      <c r="B96" s="451" t="s">
        <v>165</v>
      </c>
      <c r="C96" s="451"/>
      <c r="D96" s="451"/>
      <c r="E96" s="451"/>
      <c r="F96" s="451"/>
      <c r="G96" s="451"/>
      <c r="H96" s="451"/>
      <c r="I96" s="451"/>
      <c r="J96" s="451"/>
      <c r="K96" s="451"/>
      <c r="L96" s="451"/>
      <c r="M96" s="451"/>
      <c r="N96" s="451"/>
      <c r="O96" s="451"/>
      <c r="P96" s="451"/>
      <c r="Q96" s="451"/>
    </row>
    <row r="97" spans="1:17" s="10" customFormat="1" ht="4" customHeight="1">
      <c r="A97" s="26"/>
      <c r="B97" s="24"/>
      <c r="C97" s="24"/>
      <c r="D97" s="24"/>
      <c r="E97" s="24"/>
      <c r="F97" s="24"/>
      <c r="G97" s="24"/>
      <c r="H97" s="24"/>
      <c r="I97" s="24"/>
      <c r="J97" s="24"/>
      <c r="K97" s="24"/>
      <c r="L97" s="24"/>
      <c r="M97" s="24"/>
      <c r="N97" s="24"/>
      <c r="O97" s="24"/>
      <c r="P97" s="24"/>
      <c r="Q97" s="24"/>
    </row>
    <row r="98" spans="1:17" s="10" customFormat="1" ht="22.5" customHeight="1">
      <c r="A98" s="26"/>
      <c r="B98" s="68" t="s">
        <v>41</v>
      </c>
      <c r="C98" s="17"/>
      <c r="D98" s="17"/>
      <c r="E98" s="17"/>
      <c r="F98" s="17"/>
      <c r="G98" s="17"/>
      <c r="H98" s="17"/>
      <c r="I98" s="17"/>
      <c r="J98" s="18"/>
      <c r="K98" s="18"/>
      <c r="L98" s="18"/>
      <c r="M98" s="18"/>
      <c r="N98" s="18"/>
      <c r="O98" s="18"/>
      <c r="P98" s="18"/>
      <c r="Q98" s="18"/>
    </row>
    <row r="99" spans="1:17" s="10" customFormat="1" ht="4" customHeight="1" thickBot="1">
      <c r="A99" s="26"/>
      <c r="B99" s="68"/>
      <c r="C99" s="17"/>
      <c r="D99" s="17"/>
      <c r="E99" s="17"/>
      <c r="F99" s="17"/>
      <c r="G99" s="17"/>
      <c r="H99" s="17"/>
      <c r="I99" s="17"/>
      <c r="J99" s="18"/>
      <c r="K99" s="18"/>
      <c r="L99" s="18"/>
      <c r="M99" s="18"/>
      <c r="N99" s="18"/>
      <c r="O99" s="18"/>
      <c r="P99" s="18"/>
      <c r="Q99" s="18"/>
    </row>
    <row r="100" spans="1:17" s="10" customFormat="1" ht="22" customHeight="1" thickBot="1">
      <c r="A100" s="26"/>
      <c r="B100" s="541" t="str">
        <f>UPPER("Municipio")</f>
        <v>MUNICIPIO</v>
      </c>
      <c r="C100" s="542"/>
      <c r="D100" s="542"/>
      <c r="E100" s="542"/>
      <c r="F100" s="542"/>
      <c r="G100" s="542"/>
      <c r="H100" s="542"/>
      <c r="I100" s="455" t="str">
        <f>UPPER("Localidad / Colonia")</f>
        <v>LOCALIDAD / COLONIA</v>
      </c>
      <c r="J100" s="455"/>
      <c r="K100" s="455"/>
      <c r="L100" s="455"/>
      <c r="M100" s="455"/>
      <c r="N100" s="455"/>
      <c r="O100" s="456"/>
      <c r="P100" s="72"/>
      <c r="Q100" s="72"/>
    </row>
    <row r="101" spans="1:17" s="10" customFormat="1" ht="30" customHeight="1">
      <c r="A101" s="26"/>
      <c r="B101" s="544"/>
      <c r="C101" s="460"/>
      <c r="D101" s="460"/>
      <c r="E101" s="460"/>
      <c r="F101" s="460"/>
      <c r="G101" s="460"/>
      <c r="H101" s="460"/>
      <c r="I101" s="460"/>
      <c r="J101" s="460"/>
      <c r="K101" s="460"/>
      <c r="L101" s="460"/>
      <c r="M101" s="460"/>
      <c r="N101" s="460"/>
      <c r="O101" s="461"/>
      <c r="P101" s="72"/>
      <c r="Q101" s="72"/>
    </row>
    <row r="102" spans="1:17" s="10" customFormat="1" ht="30" customHeight="1" thickBot="1">
      <c r="A102" s="26"/>
      <c r="B102" s="545"/>
      <c r="C102" s="465"/>
      <c r="D102" s="465"/>
      <c r="E102" s="465"/>
      <c r="F102" s="465"/>
      <c r="G102" s="465"/>
      <c r="H102" s="465"/>
      <c r="I102" s="465"/>
      <c r="J102" s="465"/>
      <c r="K102" s="465"/>
      <c r="L102" s="465"/>
      <c r="M102" s="465"/>
      <c r="N102" s="465"/>
      <c r="O102" s="466"/>
      <c r="P102" s="72"/>
      <c r="Q102" s="72"/>
    </row>
    <row r="103" spans="1:17" s="10" customFormat="1" ht="20" customHeight="1">
      <c r="A103" s="26"/>
      <c r="B103" s="64"/>
      <c r="C103" s="64"/>
      <c r="D103" s="64"/>
      <c r="E103" s="64"/>
      <c r="F103" s="64"/>
      <c r="G103" s="64"/>
      <c r="H103" s="65"/>
      <c r="I103" s="65"/>
      <c r="J103" s="65"/>
      <c r="K103" s="65"/>
      <c r="L103" s="65"/>
      <c r="M103" s="71"/>
      <c r="N103" s="71"/>
      <c r="O103" s="71"/>
      <c r="P103" s="71"/>
      <c r="Q103" s="71"/>
    </row>
    <row r="104" spans="1:17" s="10" customFormat="1" ht="22.5" customHeight="1">
      <c r="A104" s="26"/>
      <c r="B104" s="440" t="s">
        <v>42</v>
      </c>
      <c r="C104" s="440"/>
      <c r="D104" s="440"/>
      <c r="E104" s="440"/>
      <c r="F104" s="440"/>
      <c r="G104" s="440"/>
      <c r="H104" s="440"/>
      <c r="I104" s="440"/>
      <c r="J104" s="440"/>
      <c r="K104" s="440"/>
      <c r="L104" s="440"/>
      <c r="M104" s="440"/>
      <c r="N104" s="440"/>
      <c r="O104" s="440"/>
      <c r="P104" s="26"/>
      <c r="Q104" s="26"/>
    </row>
    <row r="105" spans="1:17" s="10" customFormat="1" ht="10" customHeight="1">
      <c r="A105" s="26"/>
      <c r="B105" s="26"/>
      <c r="C105" s="26"/>
      <c r="D105" s="26"/>
      <c r="E105" s="26"/>
      <c r="F105" s="26"/>
      <c r="G105" s="26"/>
      <c r="H105" s="26"/>
      <c r="I105" s="26"/>
      <c r="J105" s="26"/>
      <c r="K105" s="26"/>
      <c r="L105" s="26"/>
      <c r="M105" s="26"/>
      <c r="N105" s="26"/>
      <c r="O105" s="26"/>
      <c r="P105" s="26"/>
      <c r="Q105" s="26"/>
    </row>
    <row r="106" spans="1:17" s="10" customFormat="1" ht="22.5" customHeight="1">
      <c r="A106" s="26"/>
      <c r="B106" s="73" t="s">
        <v>43</v>
      </c>
      <c r="C106" s="26"/>
      <c r="D106" s="26"/>
      <c r="E106" s="26"/>
      <c r="F106" s="26"/>
      <c r="G106" s="26"/>
      <c r="H106" s="26"/>
      <c r="I106" s="26"/>
      <c r="J106" s="26"/>
      <c r="K106" s="26"/>
      <c r="L106" s="26"/>
      <c r="M106" s="26"/>
      <c r="N106" s="26"/>
      <c r="O106" s="26"/>
      <c r="P106" s="26"/>
      <c r="Q106" s="26"/>
    </row>
    <row r="107" spans="1:17" s="10" customFormat="1" ht="45" customHeight="1">
      <c r="A107" s="26"/>
      <c r="B107" s="441" t="s">
        <v>166</v>
      </c>
      <c r="C107" s="441"/>
      <c r="D107" s="441"/>
      <c r="E107" s="441"/>
      <c r="F107" s="441"/>
      <c r="G107" s="441"/>
      <c r="H107" s="441"/>
      <c r="I107" s="441"/>
      <c r="J107" s="441"/>
      <c r="K107" s="441"/>
      <c r="L107" s="441"/>
      <c r="M107" s="441"/>
      <c r="N107" s="441"/>
      <c r="O107" s="441"/>
      <c r="P107" s="441"/>
      <c r="Q107" s="26"/>
    </row>
    <row r="108" spans="1:17" s="10" customFormat="1" ht="17" customHeight="1" thickBot="1">
      <c r="B108" s="26"/>
      <c r="C108" s="26"/>
      <c r="D108" s="26"/>
      <c r="E108" s="26"/>
      <c r="F108" s="26"/>
      <c r="G108" s="26"/>
      <c r="H108" s="26"/>
      <c r="I108" s="26"/>
      <c r="J108" s="26"/>
      <c r="K108" s="26"/>
      <c r="L108" s="26"/>
      <c r="M108" s="26"/>
      <c r="N108" s="26"/>
      <c r="O108" s="26"/>
      <c r="P108" s="26"/>
      <c r="Q108" s="26"/>
    </row>
    <row r="109" spans="1:17" s="10" customFormat="1" ht="26.25" customHeight="1">
      <c r="A109" s="26"/>
      <c r="B109" s="442" t="s">
        <v>44</v>
      </c>
      <c r="C109" s="443"/>
      <c r="D109" s="444" t="s">
        <v>45</v>
      </c>
      <c r="E109" s="443"/>
      <c r="F109" s="445" t="s">
        <v>46</v>
      </c>
      <c r="G109" s="446"/>
      <c r="H109" s="449"/>
      <c r="I109" s="450"/>
      <c r="J109" s="450"/>
      <c r="K109" s="450"/>
      <c r="L109" s="59"/>
      <c r="M109" s="59"/>
      <c r="N109" s="59"/>
      <c r="O109" s="59"/>
      <c r="P109" s="59"/>
      <c r="Q109" s="59"/>
    </row>
    <row r="110" spans="1:17" s="5" customFormat="1" ht="30" customHeight="1">
      <c r="A110" s="18"/>
      <c r="B110" s="31" t="s">
        <v>16</v>
      </c>
      <c r="C110" s="32" t="s">
        <v>17</v>
      </c>
      <c r="D110" s="32" t="s">
        <v>16</v>
      </c>
      <c r="E110" s="32" t="s">
        <v>17</v>
      </c>
      <c r="F110" s="447"/>
      <c r="G110" s="448"/>
      <c r="H110" s="61"/>
      <c r="I110" s="61"/>
      <c r="J110" s="61"/>
      <c r="K110" s="61"/>
      <c r="L110" s="61"/>
      <c r="M110" s="61"/>
      <c r="N110" s="61"/>
      <c r="O110" s="61"/>
      <c r="P110" s="59"/>
      <c r="Q110" s="59"/>
    </row>
    <row r="111" spans="1:17" s="5" customFormat="1" ht="30" customHeight="1" thickBot="1">
      <c r="A111" s="18"/>
      <c r="B111" s="33"/>
      <c r="C111" s="34"/>
      <c r="D111" s="34"/>
      <c r="E111" s="34"/>
      <c r="F111" s="434"/>
      <c r="G111" s="435"/>
      <c r="H111" s="75"/>
      <c r="I111" s="75"/>
      <c r="J111" s="75"/>
      <c r="K111" s="75"/>
      <c r="L111" s="75"/>
      <c r="M111" s="75"/>
      <c r="N111" s="75"/>
      <c r="O111" s="75"/>
      <c r="P111" s="436"/>
      <c r="Q111" s="436"/>
    </row>
    <row r="112" spans="1:17">
      <c r="A112" s="76"/>
      <c r="B112" s="66"/>
      <c r="C112" s="66"/>
      <c r="D112" s="66"/>
      <c r="E112" s="66"/>
      <c r="F112" s="66"/>
      <c r="G112" s="66"/>
      <c r="H112" s="66"/>
      <c r="I112" s="66"/>
      <c r="J112" s="76"/>
      <c r="K112" s="76"/>
      <c r="L112" s="76"/>
      <c r="M112" s="76"/>
      <c r="N112" s="76"/>
      <c r="O112" s="76"/>
      <c r="P112" s="76"/>
      <c r="Q112" s="76"/>
    </row>
    <row r="113" spans="1:18">
      <c r="A113" s="76"/>
      <c r="B113" s="66"/>
      <c r="C113" s="66"/>
      <c r="D113" s="66"/>
      <c r="E113" s="66"/>
      <c r="F113" s="66"/>
      <c r="G113" s="66"/>
      <c r="H113" s="66"/>
      <c r="I113" s="66"/>
      <c r="J113" s="76"/>
      <c r="K113" s="76"/>
      <c r="L113" s="76"/>
      <c r="M113" s="76"/>
      <c r="N113" s="76"/>
      <c r="O113" s="76"/>
      <c r="P113" s="76"/>
      <c r="Q113" s="76"/>
    </row>
    <row r="114" spans="1:18" ht="19" customHeight="1" thickBot="1">
      <c r="A114" s="76"/>
      <c r="B114" s="76" t="s">
        <v>47</v>
      </c>
      <c r="C114" s="66"/>
      <c r="D114" s="66"/>
      <c r="E114" s="66"/>
      <c r="F114" s="66"/>
      <c r="G114" s="66"/>
      <c r="H114" s="66"/>
      <c r="I114" s="66"/>
      <c r="J114" s="77"/>
      <c r="K114" s="76"/>
      <c r="L114" s="78" t="s">
        <v>167</v>
      </c>
      <c r="M114" s="79"/>
      <c r="N114" s="78"/>
      <c r="O114" s="78" t="s">
        <v>168</v>
      </c>
      <c r="P114" s="80"/>
      <c r="Q114" s="76"/>
    </row>
    <row r="115" spans="1:18" ht="16" thickBot="1">
      <c r="A115" s="76"/>
      <c r="B115" s="66"/>
      <c r="C115" s="66"/>
      <c r="D115" s="66"/>
      <c r="E115" s="66"/>
      <c r="F115" s="66"/>
      <c r="G115" s="66"/>
      <c r="H115" s="66"/>
      <c r="I115" s="66"/>
      <c r="J115" s="76"/>
      <c r="K115" s="76"/>
      <c r="L115" s="76"/>
      <c r="M115" s="76"/>
      <c r="N115" s="76"/>
      <c r="O115" s="76"/>
      <c r="P115" s="76"/>
      <c r="Q115" s="76"/>
    </row>
    <row r="116" spans="1:18" ht="30" customHeight="1" thickBot="1">
      <c r="A116" s="76"/>
      <c r="B116" s="437" t="s">
        <v>48</v>
      </c>
      <c r="C116" s="438"/>
      <c r="D116" s="438"/>
      <c r="E116" s="438"/>
      <c r="F116" s="438"/>
      <c r="G116" s="438"/>
      <c r="H116" s="438"/>
      <c r="I116" s="438"/>
      <c r="J116" s="438"/>
      <c r="K116" s="438"/>
      <c r="L116" s="438"/>
      <c r="M116" s="438"/>
      <c r="N116" s="438"/>
      <c r="O116" s="438"/>
      <c r="P116" s="439"/>
    </row>
    <row r="117" spans="1:18" ht="20" customHeight="1" thickBot="1">
      <c r="A117" s="76"/>
      <c r="B117" s="81"/>
      <c r="C117" s="66"/>
      <c r="D117" s="66"/>
      <c r="E117" s="66"/>
      <c r="F117" s="66"/>
      <c r="G117" s="66"/>
      <c r="H117" s="66"/>
      <c r="I117" s="66"/>
      <c r="J117" s="76"/>
      <c r="K117" s="76"/>
      <c r="L117" s="76"/>
      <c r="M117" s="76"/>
      <c r="N117" s="76"/>
      <c r="O117" s="76"/>
      <c r="P117" s="76"/>
      <c r="Q117" s="76"/>
    </row>
    <row r="118" spans="1:18" ht="22" customHeight="1" thickBot="1">
      <c r="A118" s="76"/>
      <c r="B118" s="424" t="s">
        <v>49</v>
      </c>
      <c r="C118" s="425"/>
      <c r="D118" s="425"/>
      <c r="E118" s="425"/>
      <c r="F118" s="426"/>
      <c r="G118" s="66"/>
      <c r="H118" s="66"/>
      <c r="I118" s="66"/>
      <c r="J118" s="76"/>
      <c r="K118" s="76"/>
      <c r="L118" s="76"/>
      <c r="M118" s="76"/>
      <c r="N118" s="76"/>
      <c r="O118" s="76"/>
      <c r="P118" s="76"/>
      <c r="Q118" s="76"/>
    </row>
    <row r="119" spans="1:18" ht="10" customHeight="1" thickBot="1">
      <c r="A119" s="76"/>
      <c r="B119" s="66"/>
      <c r="C119" s="66"/>
      <c r="D119" s="66"/>
      <c r="E119" s="66"/>
      <c r="F119" s="66"/>
      <c r="G119" s="66"/>
      <c r="H119" s="66"/>
      <c r="I119" s="66"/>
      <c r="J119" s="76"/>
      <c r="K119" s="76"/>
      <c r="L119" s="76"/>
      <c r="M119" s="76"/>
      <c r="N119" s="76"/>
      <c r="O119" s="76"/>
      <c r="P119" s="76"/>
      <c r="Q119" s="76"/>
    </row>
    <row r="120" spans="1:18" ht="22" customHeight="1" thickBot="1">
      <c r="A120" s="76"/>
      <c r="B120" s="82"/>
      <c r="C120" s="419" t="s">
        <v>50</v>
      </c>
      <c r="D120" s="430"/>
      <c r="E120" s="82"/>
      <c r="F120" s="419" t="s">
        <v>51</v>
      </c>
      <c r="G120" s="420"/>
      <c r="H120" s="93"/>
      <c r="I120" s="419" t="s">
        <v>52</v>
      </c>
      <c r="J120" s="420"/>
      <c r="K120" s="93"/>
      <c r="L120" s="419" t="s">
        <v>188</v>
      </c>
      <c r="M120" s="420"/>
      <c r="N120" s="88"/>
      <c r="O120" s="88"/>
      <c r="P120" s="88"/>
      <c r="Q120" s="76"/>
      <c r="R120" s="89"/>
    </row>
    <row r="121" spans="1:18" ht="20" customHeight="1" thickBot="1">
      <c r="A121" s="76"/>
      <c r="B121" s="66"/>
      <c r="C121" s="85"/>
      <c r="D121" s="85"/>
      <c r="E121" s="85"/>
      <c r="F121" s="85"/>
      <c r="G121" s="85"/>
      <c r="H121" s="85"/>
      <c r="I121" s="85"/>
      <c r="J121" s="87"/>
      <c r="K121" s="87"/>
      <c r="L121" s="87"/>
      <c r="M121" s="87"/>
      <c r="N121" s="433" t="s">
        <v>189</v>
      </c>
      <c r="O121" s="433"/>
      <c r="P121" s="433"/>
      <c r="Q121" s="87"/>
      <c r="R121" s="89"/>
    </row>
    <row r="122" spans="1:18" ht="22" customHeight="1" thickBot="1">
      <c r="A122" s="76"/>
      <c r="B122" s="424" t="s">
        <v>190</v>
      </c>
      <c r="C122" s="425"/>
      <c r="D122" s="425"/>
      <c r="E122" s="425"/>
      <c r="F122" s="426"/>
      <c r="G122" s="85"/>
      <c r="H122" s="85"/>
      <c r="I122" s="85"/>
      <c r="J122" s="87"/>
      <c r="K122" s="87"/>
      <c r="L122" s="87"/>
      <c r="M122" s="87"/>
      <c r="N122" s="87"/>
      <c r="O122" s="87"/>
      <c r="P122" s="87"/>
      <c r="Q122" s="87"/>
      <c r="R122" s="89"/>
    </row>
    <row r="123" spans="1:18" ht="10" customHeight="1" thickBot="1">
      <c r="A123" s="76"/>
      <c r="B123" s="66"/>
      <c r="C123" s="85"/>
      <c r="D123" s="85"/>
      <c r="E123" s="85"/>
      <c r="F123" s="85"/>
      <c r="G123" s="85"/>
      <c r="H123" s="85"/>
      <c r="I123" s="85"/>
      <c r="J123" s="87"/>
      <c r="K123" s="87"/>
      <c r="L123" s="87"/>
      <c r="M123" s="87"/>
      <c r="N123" s="87"/>
      <c r="O123" s="87"/>
      <c r="P123" s="87"/>
      <c r="Q123" s="87"/>
      <c r="R123" s="89"/>
    </row>
    <row r="124" spans="1:18" ht="22" customHeight="1" thickBot="1">
      <c r="A124" s="76"/>
      <c r="B124" s="82"/>
      <c r="C124" s="419" t="s">
        <v>53</v>
      </c>
      <c r="D124" s="430"/>
      <c r="E124" s="93"/>
      <c r="F124" s="419" t="s">
        <v>54</v>
      </c>
      <c r="G124" s="420"/>
      <c r="H124" s="93"/>
      <c r="I124" s="419" t="s">
        <v>55</v>
      </c>
      <c r="J124" s="420"/>
      <c r="K124" s="93"/>
      <c r="L124" s="419" t="s">
        <v>56</v>
      </c>
      <c r="M124" s="420"/>
      <c r="N124" s="93"/>
      <c r="O124" s="419" t="s">
        <v>57</v>
      </c>
      <c r="P124" s="420"/>
      <c r="Q124" s="87"/>
      <c r="R124" s="89"/>
    </row>
    <row r="125" spans="1:18" ht="8" customHeight="1" thickBot="1">
      <c r="A125" s="76"/>
      <c r="B125" s="66"/>
      <c r="C125" s="95"/>
      <c r="D125" s="95"/>
      <c r="E125" s="98"/>
      <c r="F125" s="98"/>
      <c r="G125" s="98"/>
      <c r="H125" s="98"/>
      <c r="I125" s="98"/>
      <c r="J125" s="99"/>
      <c r="K125" s="99"/>
      <c r="L125" s="99"/>
      <c r="M125" s="99"/>
      <c r="N125" s="99"/>
      <c r="O125" s="99"/>
      <c r="P125" s="99"/>
      <c r="Q125" s="87"/>
      <c r="R125" s="89"/>
    </row>
    <row r="126" spans="1:18" ht="21" customHeight="1" thickBot="1">
      <c r="A126" s="76"/>
      <c r="B126" s="82"/>
      <c r="C126" s="419" t="s">
        <v>191</v>
      </c>
      <c r="D126" s="420"/>
      <c r="E126" s="100"/>
      <c r="F126" s="100"/>
      <c r="G126" s="100"/>
      <c r="H126" s="100"/>
      <c r="I126" s="100"/>
      <c r="J126" s="97"/>
      <c r="K126" s="99"/>
      <c r="L126" s="99"/>
      <c r="M126" s="99"/>
      <c r="N126" s="99"/>
      <c r="O126" s="99"/>
      <c r="P126" s="99"/>
      <c r="Q126" s="87"/>
      <c r="R126" s="89"/>
    </row>
    <row r="127" spans="1:18" ht="20" customHeight="1">
      <c r="A127" s="76"/>
      <c r="B127" s="66"/>
      <c r="C127" s="85"/>
      <c r="D127" s="85"/>
      <c r="E127" s="92" t="s">
        <v>189</v>
      </c>
      <c r="F127" s="92"/>
      <c r="G127" s="92"/>
      <c r="H127" s="85"/>
      <c r="I127" s="85"/>
      <c r="J127" s="87"/>
      <c r="K127" s="87"/>
      <c r="L127" s="87"/>
      <c r="M127" s="87"/>
      <c r="N127" s="87"/>
      <c r="O127" s="87"/>
      <c r="P127" s="87"/>
      <c r="Q127" s="87"/>
      <c r="R127" s="89"/>
    </row>
    <row r="128" spans="1:18" ht="20" customHeight="1" thickBot="1">
      <c r="A128" s="76"/>
      <c r="B128" s="66"/>
      <c r="C128" s="85"/>
      <c r="D128" s="85"/>
      <c r="E128" s="87"/>
      <c r="F128" s="87"/>
      <c r="G128" s="87"/>
      <c r="H128" s="85"/>
      <c r="I128" s="85"/>
      <c r="J128" s="87"/>
      <c r="K128" s="87"/>
      <c r="L128" s="87"/>
      <c r="M128" s="87"/>
      <c r="N128" s="87"/>
      <c r="O128" s="87"/>
      <c r="P128" s="87"/>
      <c r="Q128" s="87"/>
      <c r="R128" s="89"/>
    </row>
    <row r="129" spans="1:18" ht="22" customHeight="1" thickBot="1">
      <c r="A129" s="76"/>
      <c r="B129" s="424" t="s">
        <v>58</v>
      </c>
      <c r="C129" s="425"/>
      <c r="D129" s="425"/>
      <c r="E129" s="425"/>
      <c r="F129" s="426"/>
      <c r="G129" s="85"/>
      <c r="H129" s="85"/>
      <c r="I129" s="85"/>
      <c r="J129" s="87"/>
      <c r="K129" s="87"/>
      <c r="L129" s="87"/>
      <c r="M129" s="87"/>
      <c r="N129" s="87"/>
      <c r="O129" s="87"/>
      <c r="P129" s="87"/>
      <c r="Q129" s="87"/>
      <c r="R129" s="89"/>
    </row>
    <row r="130" spans="1:18" ht="10" customHeight="1" thickBot="1">
      <c r="A130" s="76"/>
      <c r="B130" s="66"/>
      <c r="C130" s="85"/>
      <c r="D130" s="85"/>
      <c r="E130" s="85"/>
      <c r="F130" s="85"/>
      <c r="G130" s="85"/>
      <c r="H130" s="85"/>
      <c r="I130" s="85"/>
      <c r="J130" s="87"/>
      <c r="K130" s="87"/>
      <c r="L130" s="87"/>
      <c r="M130" s="87"/>
      <c r="N130" s="87"/>
      <c r="O130" s="87"/>
      <c r="P130" s="87"/>
      <c r="Q130" s="87"/>
      <c r="R130" s="89"/>
    </row>
    <row r="131" spans="1:18" ht="30" customHeight="1" thickBot="1">
      <c r="A131" s="76"/>
      <c r="B131" s="82"/>
      <c r="C131" s="427" t="s">
        <v>59</v>
      </c>
      <c r="D131" s="428"/>
      <c r="E131" s="429"/>
      <c r="F131" s="91"/>
      <c r="G131" s="419" t="s">
        <v>60</v>
      </c>
      <c r="H131" s="430"/>
      <c r="I131" s="91"/>
      <c r="J131" s="431" t="s">
        <v>61</v>
      </c>
      <c r="K131" s="432"/>
      <c r="L131" s="432"/>
      <c r="M131" s="432"/>
      <c r="N131" s="87"/>
      <c r="O131" s="86"/>
      <c r="P131" s="101" t="s">
        <v>192</v>
      </c>
      <c r="Q131" s="87"/>
      <c r="R131" s="89"/>
    </row>
    <row r="132" spans="1:18" ht="15" customHeight="1" thickBot="1">
      <c r="A132" s="76"/>
      <c r="B132" s="66"/>
      <c r="C132" s="95"/>
      <c r="D132" s="95"/>
      <c r="E132" s="95"/>
      <c r="F132" s="85"/>
      <c r="G132" s="95"/>
      <c r="H132" s="95"/>
      <c r="I132" s="85"/>
      <c r="J132" s="96"/>
      <c r="K132" s="96"/>
      <c r="L132" s="96"/>
      <c r="M132" s="96"/>
      <c r="N132" s="87"/>
      <c r="O132" s="87"/>
      <c r="P132" s="96"/>
      <c r="Q132" s="87"/>
      <c r="R132" s="89"/>
    </row>
    <row r="133" spans="1:18" ht="30" customHeight="1" thickBot="1">
      <c r="A133" s="76"/>
      <c r="B133" s="82"/>
      <c r="C133" s="416" t="s">
        <v>62</v>
      </c>
      <c r="D133" s="417"/>
      <c r="E133" s="418"/>
      <c r="F133" s="91"/>
      <c r="G133" s="419" t="s">
        <v>63</v>
      </c>
      <c r="H133" s="430"/>
      <c r="I133" s="91"/>
      <c r="J133" s="431" t="s">
        <v>64</v>
      </c>
      <c r="K133" s="432"/>
      <c r="L133" s="432"/>
      <c r="M133" s="432"/>
      <c r="N133" s="87"/>
      <c r="O133" s="86"/>
      <c r="P133" s="96" t="s">
        <v>65</v>
      </c>
      <c r="Q133" s="87"/>
      <c r="R133" s="89"/>
    </row>
    <row r="134" spans="1:18" ht="15" customHeight="1" thickBot="1">
      <c r="A134" s="76"/>
      <c r="B134" s="66"/>
      <c r="C134" s="95"/>
      <c r="D134" s="95"/>
      <c r="E134" s="95"/>
      <c r="F134" s="85"/>
      <c r="G134" s="95"/>
      <c r="H134" s="95"/>
      <c r="I134" s="85"/>
      <c r="J134" s="96"/>
      <c r="K134" s="96"/>
      <c r="L134" s="96"/>
      <c r="M134" s="96"/>
      <c r="N134" s="87"/>
      <c r="O134" s="87"/>
      <c r="P134" s="87"/>
      <c r="Q134" s="87"/>
      <c r="R134" s="89"/>
    </row>
    <row r="135" spans="1:18" ht="30" customHeight="1" thickBot="1">
      <c r="A135" s="76"/>
      <c r="B135" s="82"/>
      <c r="C135" s="416" t="s">
        <v>66</v>
      </c>
      <c r="D135" s="417"/>
      <c r="E135" s="418"/>
      <c r="F135" s="91"/>
      <c r="G135" s="419" t="s">
        <v>67</v>
      </c>
      <c r="H135" s="420"/>
      <c r="I135" s="82"/>
      <c r="J135" s="419" t="s">
        <v>191</v>
      </c>
      <c r="K135" s="420"/>
      <c r="L135" s="97"/>
      <c r="M135" s="97"/>
      <c r="N135" s="88"/>
      <c r="O135" s="88"/>
      <c r="P135" s="88"/>
      <c r="Q135" s="88"/>
      <c r="R135" s="89"/>
    </row>
    <row r="136" spans="1:18" ht="20" customHeight="1">
      <c r="A136" s="76"/>
      <c r="B136" s="66"/>
      <c r="C136" s="85"/>
      <c r="D136" s="85"/>
      <c r="E136" s="85"/>
      <c r="F136" s="85"/>
      <c r="G136" s="85"/>
      <c r="H136" s="85"/>
      <c r="I136" s="85"/>
      <c r="J136" s="87"/>
      <c r="K136" s="87"/>
      <c r="L136" s="92" t="s">
        <v>189</v>
      </c>
      <c r="M136" s="87"/>
      <c r="N136" s="87"/>
      <c r="O136" s="87"/>
      <c r="P136" s="87"/>
      <c r="Q136" s="87"/>
      <c r="R136" s="89"/>
    </row>
    <row r="137" spans="1:18" ht="10" customHeight="1">
      <c r="A137" s="76"/>
      <c r="B137" s="66"/>
      <c r="C137" s="85"/>
      <c r="D137" s="85"/>
      <c r="E137" s="85"/>
      <c r="F137" s="85"/>
      <c r="G137" s="85"/>
      <c r="H137" s="85"/>
      <c r="I137" s="85"/>
      <c r="J137" s="87"/>
      <c r="K137" s="87"/>
      <c r="L137" s="87"/>
      <c r="M137" s="87"/>
      <c r="N137" s="87"/>
      <c r="O137" s="87"/>
      <c r="P137" s="87"/>
      <c r="Q137" s="87"/>
      <c r="R137" s="89"/>
    </row>
    <row r="138" spans="1:18">
      <c r="A138" s="76"/>
      <c r="B138" s="83" t="s">
        <v>68</v>
      </c>
      <c r="C138" s="66"/>
      <c r="D138" s="66"/>
      <c r="E138" s="66"/>
      <c r="F138" s="66"/>
      <c r="G138" s="66"/>
      <c r="H138" s="66"/>
      <c r="I138" s="66"/>
      <c r="J138" s="76"/>
      <c r="K138" s="76"/>
      <c r="L138" s="76"/>
      <c r="M138" s="76"/>
      <c r="N138" s="76"/>
      <c r="O138" s="76"/>
      <c r="P138" s="76"/>
      <c r="Q138" s="76"/>
    </row>
    <row r="139" spans="1:18">
      <c r="A139" s="76"/>
      <c r="B139" s="66"/>
      <c r="C139" s="66"/>
      <c r="D139" s="66"/>
      <c r="E139" s="66"/>
      <c r="F139" s="66"/>
      <c r="G139" s="66"/>
      <c r="H139" s="66"/>
      <c r="I139" s="66"/>
      <c r="J139" s="76"/>
      <c r="K139" s="76"/>
      <c r="L139" s="76"/>
      <c r="M139" s="76"/>
      <c r="N139" s="76"/>
      <c r="O139" s="76"/>
      <c r="P139" s="76"/>
      <c r="Q139" s="76"/>
    </row>
    <row r="140" spans="1:18" ht="22" customHeight="1" thickBot="1">
      <c r="A140" s="76"/>
      <c r="B140" s="82"/>
      <c r="C140" s="96" t="s">
        <v>193</v>
      </c>
      <c r="D140" s="96"/>
      <c r="E140" s="94"/>
      <c r="F140" s="96" t="s">
        <v>194</v>
      </c>
      <c r="G140" s="70"/>
      <c r="H140" s="70"/>
      <c r="I140" s="94"/>
      <c r="J140" s="96" t="s">
        <v>195</v>
      </c>
      <c r="K140" s="70"/>
      <c r="L140" s="80"/>
      <c r="M140" s="103" t="s">
        <v>196</v>
      </c>
      <c r="N140" s="76"/>
      <c r="O140" s="76"/>
      <c r="P140" s="76"/>
      <c r="Q140" s="76"/>
    </row>
    <row r="141" spans="1:18" ht="15" customHeight="1" thickBot="1">
      <c r="A141" s="76"/>
      <c r="B141" s="66"/>
      <c r="C141" s="66"/>
      <c r="D141" s="66"/>
      <c r="E141" s="66"/>
      <c r="F141" s="66"/>
      <c r="G141" s="66"/>
      <c r="H141" s="66"/>
      <c r="I141" s="66"/>
      <c r="J141" s="66"/>
      <c r="K141" s="76"/>
      <c r="L141" s="76"/>
      <c r="M141" s="76"/>
      <c r="N141" s="76"/>
      <c r="O141" s="76"/>
      <c r="P141" s="76"/>
      <c r="Q141" s="76"/>
    </row>
    <row r="142" spans="1:18" ht="22" customHeight="1" thickBot="1">
      <c r="A142" s="76"/>
      <c r="B142" s="82"/>
      <c r="C142" s="419" t="s">
        <v>191</v>
      </c>
      <c r="D142" s="420"/>
      <c r="E142" s="88"/>
      <c r="F142" s="88"/>
      <c r="G142" s="88"/>
      <c r="H142" s="88"/>
      <c r="I142" s="88"/>
      <c r="J142" s="88"/>
      <c r="K142" s="76"/>
      <c r="L142" s="76"/>
      <c r="M142" s="76"/>
      <c r="N142" s="76"/>
      <c r="O142" s="76"/>
      <c r="P142" s="76"/>
      <c r="Q142" s="76"/>
    </row>
    <row r="143" spans="1:18" ht="22" customHeight="1">
      <c r="A143" s="76"/>
      <c r="B143" s="85"/>
      <c r="C143" s="87"/>
      <c r="D143" s="87"/>
      <c r="E143" s="92" t="s">
        <v>189</v>
      </c>
      <c r="F143" s="87"/>
      <c r="G143" s="87"/>
      <c r="H143" s="87"/>
      <c r="I143" s="87"/>
      <c r="J143" s="87"/>
      <c r="K143" s="76"/>
      <c r="L143" s="76"/>
      <c r="M143" s="76"/>
      <c r="N143" s="76"/>
      <c r="O143" s="76"/>
      <c r="P143" s="76"/>
      <c r="Q143" s="76"/>
    </row>
    <row r="144" spans="1:18" ht="30" customHeight="1">
      <c r="A144" s="76"/>
      <c r="B144" s="421" t="s">
        <v>69</v>
      </c>
      <c r="C144" s="421"/>
      <c r="D144" s="421"/>
      <c r="E144" s="421"/>
      <c r="F144" s="421"/>
      <c r="G144" s="421"/>
      <c r="H144" s="421"/>
      <c r="I144" s="421"/>
      <c r="J144" s="421"/>
      <c r="K144" s="421"/>
      <c r="L144" s="421"/>
      <c r="M144" s="421"/>
      <c r="N144" s="421"/>
      <c r="O144" s="421"/>
      <c r="P144" s="421"/>
      <c r="Q144" s="76"/>
    </row>
    <row r="145" spans="1:17">
      <c r="A145" s="76"/>
      <c r="B145" s="66"/>
      <c r="C145" s="66"/>
      <c r="D145" s="66"/>
      <c r="E145" s="66"/>
      <c r="F145" s="66"/>
      <c r="G145" s="66"/>
      <c r="H145" s="66"/>
      <c r="I145" s="66"/>
      <c r="J145" s="76"/>
      <c r="K145" s="76"/>
      <c r="L145" s="76"/>
      <c r="M145" s="76"/>
      <c r="N145" s="76"/>
      <c r="O145" s="76"/>
      <c r="P145" s="76"/>
      <c r="Q145" s="76"/>
    </row>
    <row r="146" spans="1:17" ht="22" customHeight="1" thickBot="1">
      <c r="A146" s="76"/>
      <c r="B146" s="82"/>
      <c r="C146" s="104" t="s">
        <v>70</v>
      </c>
      <c r="D146" s="104"/>
      <c r="E146" s="105"/>
      <c r="F146" s="104" t="s">
        <v>71</v>
      </c>
      <c r="G146" s="104"/>
      <c r="H146" s="105"/>
      <c r="I146" s="104" t="s">
        <v>72</v>
      </c>
      <c r="J146" s="104"/>
      <c r="K146" s="105"/>
      <c r="L146" s="104" t="s">
        <v>73</v>
      </c>
      <c r="M146" s="104"/>
      <c r="N146" s="105"/>
      <c r="O146" s="104" t="s">
        <v>74</v>
      </c>
      <c r="P146" s="104"/>
      <c r="Q146" s="76"/>
    </row>
    <row r="147" spans="1:17" ht="15" customHeight="1" thickBot="1">
      <c r="A147" s="76"/>
      <c r="B147" s="66"/>
      <c r="C147" s="106"/>
      <c r="D147" s="106"/>
      <c r="E147" s="106"/>
      <c r="F147" s="106"/>
      <c r="G147" s="106"/>
      <c r="H147" s="106"/>
      <c r="I147" s="106"/>
      <c r="J147" s="104"/>
      <c r="K147" s="104"/>
      <c r="L147" s="104"/>
      <c r="M147" s="104"/>
      <c r="N147" s="104"/>
      <c r="O147" s="104"/>
      <c r="P147" s="104"/>
      <c r="Q147" s="76"/>
    </row>
    <row r="148" spans="1:17" ht="22" customHeight="1" thickBot="1">
      <c r="A148" s="76"/>
      <c r="B148" s="82"/>
      <c r="C148" s="107" t="s">
        <v>75</v>
      </c>
      <c r="D148" s="107"/>
      <c r="E148" s="108"/>
      <c r="F148" s="107" t="s">
        <v>76</v>
      </c>
      <c r="G148" s="107"/>
      <c r="H148" s="108"/>
      <c r="I148" s="107" t="s">
        <v>77</v>
      </c>
      <c r="J148" s="109"/>
      <c r="K148" s="110"/>
      <c r="L148" s="109" t="s">
        <v>78</v>
      </c>
      <c r="M148" s="109"/>
      <c r="N148" s="110"/>
      <c r="O148" s="109" t="s">
        <v>79</v>
      </c>
      <c r="P148" s="109"/>
      <c r="Q148" s="76"/>
    </row>
    <row r="149" spans="1:17">
      <c r="A149" s="76"/>
      <c r="B149" s="66"/>
      <c r="C149" s="66"/>
      <c r="D149" s="66"/>
      <c r="E149" s="66"/>
      <c r="F149" s="66"/>
      <c r="G149" s="66"/>
      <c r="H149" s="66"/>
      <c r="I149" s="66"/>
      <c r="J149" s="76"/>
      <c r="K149" s="76"/>
      <c r="L149" s="76"/>
      <c r="M149" s="76"/>
      <c r="N149" s="76"/>
      <c r="O149" s="76"/>
      <c r="P149" s="76"/>
      <c r="Q149" s="76"/>
    </row>
    <row r="150" spans="1:17">
      <c r="B150" s="66"/>
      <c r="C150" s="66"/>
      <c r="D150" s="66"/>
      <c r="E150" s="66"/>
      <c r="F150" s="66"/>
      <c r="G150" s="66"/>
      <c r="H150" s="66"/>
      <c r="I150" s="66"/>
      <c r="J150" s="76"/>
      <c r="K150" s="76"/>
      <c r="L150" s="76"/>
      <c r="M150" s="76"/>
      <c r="N150" s="76"/>
      <c r="O150" s="76"/>
      <c r="P150" s="76"/>
      <c r="Q150" s="76"/>
    </row>
    <row r="151" spans="1:17">
      <c r="B151" s="66"/>
      <c r="C151" s="84"/>
      <c r="D151" s="66"/>
      <c r="E151" s="66"/>
      <c r="F151" s="66"/>
      <c r="G151" s="66"/>
      <c r="H151" s="66"/>
      <c r="I151" s="66"/>
      <c r="J151" s="76"/>
      <c r="K151" s="76"/>
      <c r="L151" s="76"/>
      <c r="M151" s="76"/>
      <c r="N151" s="76"/>
      <c r="O151" s="76"/>
      <c r="P151" s="76"/>
      <c r="Q151" s="76"/>
    </row>
    <row r="152" spans="1:17">
      <c r="B152" s="66"/>
      <c r="C152" s="66"/>
      <c r="D152" s="66"/>
      <c r="E152" s="66"/>
      <c r="F152" s="66"/>
      <c r="G152" s="66"/>
      <c r="H152" s="66"/>
      <c r="I152" s="66"/>
      <c r="J152" s="76"/>
      <c r="K152" s="76"/>
      <c r="L152" s="76"/>
      <c r="M152" s="76"/>
      <c r="N152" s="76"/>
      <c r="O152" s="76"/>
      <c r="P152" s="76"/>
      <c r="Q152" s="76"/>
    </row>
    <row r="153" spans="1:17">
      <c r="B153" s="66"/>
      <c r="C153" s="66"/>
      <c r="D153" s="66"/>
      <c r="E153" s="66"/>
      <c r="F153" s="66"/>
      <c r="G153" s="66"/>
      <c r="H153" s="66"/>
      <c r="I153" s="66"/>
      <c r="J153" s="76"/>
      <c r="K153" s="76"/>
      <c r="L153" s="76"/>
      <c r="M153" s="76"/>
      <c r="N153" s="76"/>
      <c r="O153" s="76"/>
      <c r="P153" s="76"/>
      <c r="Q153" s="76"/>
    </row>
    <row r="154" spans="1:17">
      <c r="B154" s="66"/>
      <c r="C154" s="66"/>
      <c r="D154" s="66"/>
      <c r="E154" s="66"/>
      <c r="F154" s="66"/>
      <c r="G154" s="66"/>
      <c r="H154" s="66"/>
      <c r="I154" s="66"/>
      <c r="J154" s="76"/>
      <c r="K154" s="76"/>
      <c r="L154" s="76"/>
      <c r="M154" s="76"/>
      <c r="N154" s="76"/>
      <c r="O154" s="76"/>
      <c r="P154" s="76"/>
      <c r="Q154" s="76"/>
    </row>
    <row r="155" spans="1:17">
      <c r="B155" s="66"/>
      <c r="C155" s="66"/>
      <c r="D155" s="66"/>
      <c r="E155" s="66"/>
      <c r="F155" s="66"/>
      <c r="G155" s="66"/>
      <c r="H155" s="66"/>
      <c r="I155" s="66"/>
      <c r="J155" s="76"/>
      <c r="K155" s="76"/>
      <c r="L155" s="76"/>
      <c r="M155" s="76"/>
      <c r="N155" s="76"/>
      <c r="O155" s="76"/>
      <c r="P155" s="76"/>
      <c r="Q155" s="76"/>
    </row>
    <row r="156" spans="1:17">
      <c r="B156" s="66"/>
      <c r="C156" s="66"/>
      <c r="D156" s="66"/>
      <c r="E156" s="66"/>
      <c r="F156" s="66"/>
      <c r="G156" s="66"/>
      <c r="H156" s="66"/>
      <c r="I156" s="66"/>
      <c r="J156" s="76"/>
      <c r="K156" s="76"/>
      <c r="L156" s="76"/>
      <c r="M156" s="76"/>
      <c r="N156" s="76"/>
      <c r="O156" s="76"/>
      <c r="P156" s="76"/>
      <c r="Q156" s="76"/>
    </row>
    <row r="157" spans="1:17">
      <c r="B157" s="66"/>
      <c r="C157" s="66"/>
      <c r="D157" s="66"/>
      <c r="E157" s="66"/>
      <c r="F157" s="66"/>
      <c r="G157" s="66"/>
      <c r="H157" s="66"/>
      <c r="I157" s="66"/>
      <c r="J157" s="76"/>
      <c r="K157" s="76"/>
      <c r="L157" s="76"/>
      <c r="M157" s="76"/>
      <c r="N157" s="76"/>
      <c r="O157" s="76"/>
      <c r="P157" s="76"/>
      <c r="Q157" s="76"/>
    </row>
    <row r="158" spans="1:17">
      <c r="B158" s="66"/>
      <c r="C158" s="66"/>
      <c r="D158" s="66"/>
      <c r="E158" s="66"/>
      <c r="F158" s="66"/>
      <c r="G158" s="66"/>
      <c r="H158" s="66"/>
      <c r="I158" s="66"/>
      <c r="J158" s="76"/>
      <c r="K158" s="76"/>
      <c r="L158" s="76"/>
      <c r="M158" s="76"/>
      <c r="N158" s="76"/>
      <c r="O158" s="76"/>
      <c r="P158" s="76"/>
      <c r="Q158" s="76"/>
    </row>
    <row r="159" spans="1:17">
      <c r="B159" s="66"/>
      <c r="C159" s="66"/>
      <c r="D159" s="66"/>
      <c r="E159" s="66"/>
      <c r="F159" s="66"/>
      <c r="G159" s="66"/>
      <c r="H159" s="66"/>
      <c r="I159" s="66"/>
      <c r="J159" s="76"/>
      <c r="K159" s="76"/>
      <c r="L159" s="76"/>
      <c r="M159" s="76"/>
      <c r="N159" s="76"/>
      <c r="O159" s="76"/>
      <c r="P159" s="76"/>
      <c r="Q159" s="76"/>
    </row>
    <row r="160" spans="1:17">
      <c r="B160" s="66"/>
      <c r="C160" s="66"/>
      <c r="D160" s="66"/>
      <c r="E160" s="66"/>
      <c r="F160" s="66"/>
      <c r="G160" s="66"/>
      <c r="H160" s="66"/>
      <c r="I160" s="66"/>
      <c r="J160" s="76"/>
      <c r="K160" s="76"/>
      <c r="L160" s="76"/>
      <c r="M160" s="76"/>
      <c r="N160" s="76"/>
      <c r="O160" s="76"/>
      <c r="P160" s="76"/>
      <c r="Q160" s="76"/>
    </row>
  </sheetData>
  <mergeCells count="127">
    <mergeCell ref="B12:D12"/>
    <mergeCell ref="E12:P14"/>
    <mergeCell ref="B15:D15"/>
    <mergeCell ref="E15:P16"/>
    <mergeCell ref="B17:D17"/>
    <mergeCell ref="E17:P18"/>
    <mergeCell ref="B4:P4"/>
    <mergeCell ref="A5:Q5"/>
    <mergeCell ref="B6:P6"/>
    <mergeCell ref="B8:P8"/>
    <mergeCell ref="B11:D11"/>
    <mergeCell ref="E11:P11"/>
    <mergeCell ref="B20:P20"/>
    <mergeCell ref="B22:F22"/>
    <mergeCell ref="G22:I22"/>
    <mergeCell ref="J22:M22"/>
    <mergeCell ref="N22:P22"/>
    <mergeCell ref="B23:F23"/>
    <mergeCell ref="G23:I23"/>
    <mergeCell ref="J23:M23"/>
    <mergeCell ref="N23:P23"/>
    <mergeCell ref="B29:Q29"/>
    <mergeCell ref="B30:P30"/>
    <mergeCell ref="B31:P31"/>
    <mergeCell ref="B33:Q33"/>
    <mergeCell ref="B34:P34"/>
    <mergeCell ref="B35:P35"/>
    <mergeCell ref="B24:H24"/>
    <mergeCell ref="I24:L24"/>
    <mergeCell ref="M24:P24"/>
    <mergeCell ref="B25:H25"/>
    <mergeCell ref="I25:L25"/>
    <mergeCell ref="M25:P25"/>
    <mergeCell ref="B46:P46"/>
    <mergeCell ref="B47:P47"/>
    <mergeCell ref="B48:P48"/>
    <mergeCell ref="B50:Q50"/>
    <mergeCell ref="B52:P52"/>
    <mergeCell ref="B53:P53"/>
    <mergeCell ref="B36:P36"/>
    <mergeCell ref="B38:Q38"/>
    <mergeCell ref="B40:P40"/>
    <mergeCell ref="B41:P41"/>
    <mergeCell ref="B42:P42"/>
    <mergeCell ref="B44:Q44"/>
    <mergeCell ref="B63:P63"/>
    <mergeCell ref="B65:Q65"/>
    <mergeCell ref="B67:P67"/>
    <mergeCell ref="B68:P68"/>
    <mergeCell ref="B69:P69"/>
    <mergeCell ref="B54:P54"/>
    <mergeCell ref="B56:Q56"/>
    <mergeCell ref="B58:P58"/>
    <mergeCell ref="B59:P59"/>
    <mergeCell ref="B60:P60"/>
    <mergeCell ref="B61:P61"/>
    <mergeCell ref="D92:Q92"/>
    <mergeCell ref="D93:Q93"/>
    <mergeCell ref="D89:Q89"/>
    <mergeCell ref="C80:I80"/>
    <mergeCell ref="K80:Q80"/>
    <mergeCell ref="B109:C109"/>
    <mergeCell ref="D109:E109"/>
    <mergeCell ref="F109:G110"/>
    <mergeCell ref="H109:I109"/>
    <mergeCell ref="J109:K109"/>
    <mergeCell ref="B101:H101"/>
    <mergeCell ref="I101:O101"/>
    <mergeCell ref="B102:H102"/>
    <mergeCell ref="I102:O102"/>
    <mergeCell ref="B104:O104"/>
    <mergeCell ref="B107:P107"/>
    <mergeCell ref="N121:P121"/>
    <mergeCell ref="B122:F122"/>
    <mergeCell ref="B96:Q96"/>
    <mergeCell ref="B100:H100"/>
    <mergeCell ref="I100:O100"/>
    <mergeCell ref="C124:D124"/>
    <mergeCell ref="F124:G124"/>
    <mergeCell ref="I124:J124"/>
    <mergeCell ref="L124:M124"/>
    <mergeCell ref="O124:P124"/>
    <mergeCell ref="P111:Q111"/>
    <mergeCell ref="B116:P116"/>
    <mergeCell ref="B118:F118"/>
    <mergeCell ref="C120:D120"/>
    <mergeCell ref="F120:G120"/>
    <mergeCell ref="I120:J120"/>
    <mergeCell ref="L120:M120"/>
    <mergeCell ref="F111:G111"/>
    <mergeCell ref="C135:E135"/>
    <mergeCell ref="G135:H135"/>
    <mergeCell ref="J135:K135"/>
    <mergeCell ref="C142:D142"/>
    <mergeCell ref="B144:P144"/>
    <mergeCell ref="C126:D126"/>
    <mergeCell ref="B129:F129"/>
    <mergeCell ref="C131:E131"/>
    <mergeCell ref="G131:H131"/>
    <mergeCell ref="J131:M131"/>
    <mergeCell ref="C133:E133"/>
    <mergeCell ref="G133:H133"/>
    <mergeCell ref="J133:M133"/>
    <mergeCell ref="B2:P2"/>
    <mergeCell ref="D94:Q94"/>
    <mergeCell ref="D88:P88"/>
    <mergeCell ref="D90:Q90"/>
    <mergeCell ref="D82:P82"/>
    <mergeCell ref="D83:P83"/>
    <mergeCell ref="D84:P84"/>
    <mergeCell ref="D85:P85"/>
    <mergeCell ref="D86:P86"/>
    <mergeCell ref="D87:P87"/>
    <mergeCell ref="B26:P26"/>
    <mergeCell ref="B27:P27"/>
    <mergeCell ref="B81:P81"/>
    <mergeCell ref="B78:Q78"/>
    <mergeCell ref="B71:P71"/>
    <mergeCell ref="B73:P73"/>
    <mergeCell ref="B74:C74"/>
    <mergeCell ref="D74:E74"/>
    <mergeCell ref="F74:G74"/>
    <mergeCell ref="H74:I74"/>
    <mergeCell ref="J74:K74"/>
    <mergeCell ref="L74:M74"/>
    <mergeCell ref="N74:O74"/>
    <mergeCell ref="B62:P62"/>
  </mergeCells>
  <dataValidations count="1">
    <dataValidation type="textLength" allowBlank="1" showInputMessage="1" showErrorMessage="1" sqref="B77:Q77 B40 B46 B52 B58 B67" xr:uid="{73094494-08C3-F743-BAB5-2C1C48C0738A}">
      <formula1>1</formula1>
      <formula2>1533</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3E69-2C86-2643-A29A-91E490AD5259}">
  <sheetPr>
    <tabColor rgb="FF92D050"/>
  </sheetPr>
  <dimension ref="B1:R312"/>
  <sheetViews>
    <sheetView topLeftCell="B204" zoomScale="185" workbookViewId="0">
      <selection activeCell="B165" sqref="B165:Q166"/>
    </sheetView>
  </sheetViews>
  <sheetFormatPr baseColWidth="10" defaultColWidth="5.83203125" defaultRowHeight="15"/>
  <cols>
    <col min="1" max="1" width="0.83203125" style="36" customWidth="1"/>
    <col min="2" max="3" width="5.6640625" style="3" customWidth="1"/>
    <col min="4" max="4" width="8.33203125" style="3" customWidth="1"/>
    <col min="5" max="6" width="5.6640625" style="3" customWidth="1"/>
    <col min="7" max="7" width="9.33203125" style="3" customWidth="1"/>
    <col min="8" max="9" width="5.6640625" style="3" customWidth="1"/>
    <col min="10" max="10" width="5.6640625" style="36" customWidth="1"/>
    <col min="11" max="11" width="6" style="36" customWidth="1"/>
    <col min="12" max="12" width="5.6640625" style="36" customWidth="1"/>
    <col min="13" max="13" width="8" style="36" customWidth="1"/>
    <col min="14" max="16" width="5.6640625" style="36" customWidth="1"/>
    <col min="17" max="17" width="17.5" style="36" customWidth="1"/>
    <col min="18" max="18" width="7.33203125" style="36" customWidth="1"/>
    <col min="19" max="16384" width="5.83203125" style="36"/>
  </cols>
  <sheetData>
    <row r="1" spans="2:16">
      <c r="B1" s="415" t="s">
        <v>384</v>
      </c>
      <c r="C1" s="415"/>
      <c r="D1" s="415"/>
      <c r="E1" s="415"/>
      <c r="F1" s="415"/>
      <c r="G1" s="415"/>
      <c r="H1" s="415"/>
      <c r="I1" s="415"/>
      <c r="J1" s="415"/>
      <c r="K1" s="415"/>
      <c r="L1" s="415"/>
      <c r="M1" s="415"/>
      <c r="N1" s="415"/>
      <c r="O1" s="415"/>
      <c r="P1" s="415"/>
    </row>
    <row r="2" spans="2:16" s="173" customFormat="1" ht="14.25" customHeight="1" thickBot="1"/>
    <row r="3" spans="2:16" s="173" customFormat="1" ht="22.5" customHeight="1" thickBot="1">
      <c r="B3" s="508" t="s">
        <v>251</v>
      </c>
      <c r="C3" s="509"/>
      <c r="D3" s="509"/>
      <c r="E3" s="509"/>
      <c r="F3" s="509"/>
      <c r="G3" s="509"/>
      <c r="H3" s="509"/>
      <c r="I3" s="509"/>
      <c r="J3" s="509"/>
      <c r="K3" s="509"/>
      <c r="L3" s="509"/>
      <c r="M3" s="509"/>
      <c r="N3" s="509"/>
      <c r="O3" s="509"/>
      <c r="P3" s="510"/>
    </row>
    <row r="4" spans="2:16" s="173" customFormat="1" ht="20" customHeight="1">
      <c r="D4" s="242"/>
      <c r="E4" s="242"/>
      <c r="F4" s="242"/>
      <c r="G4" s="242"/>
      <c r="H4" s="242"/>
      <c r="I4" s="242"/>
      <c r="J4" s="242"/>
      <c r="K4" s="242"/>
      <c r="L4" s="242"/>
      <c r="M4" s="242"/>
      <c r="N4" s="242"/>
      <c r="O4" s="242"/>
      <c r="P4" s="242"/>
    </row>
    <row r="5" spans="2:16" s="173" customFormat="1" ht="100" customHeight="1">
      <c r="B5" s="423" t="s">
        <v>467</v>
      </c>
      <c r="C5" s="423"/>
      <c r="D5" s="423"/>
      <c r="E5" s="423"/>
      <c r="F5" s="423"/>
      <c r="G5" s="423"/>
      <c r="H5" s="423"/>
      <c r="I5" s="423"/>
      <c r="J5" s="423"/>
      <c r="K5" s="423"/>
      <c r="L5" s="423"/>
      <c r="M5" s="423"/>
      <c r="N5" s="423"/>
      <c r="O5" s="423"/>
      <c r="P5" s="423"/>
    </row>
    <row r="6" spans="2:16" s="173" customFormat="1" ht="13" customHeight="1" thickBot="1">
      <c r="D6" s="242"/>
      <c r="E6" s="242"/>
      <c r="F6" s="242"/>
      <c r="G6" s="242"/>
      <c r="H6" s="242"/>
      <c r="I6" s="242"/>
      <c r="J6" s="242"/>
      <c r="K6" s="242"/>
      <c r="L6" s="242"/>
      <c r="M6" s="242"/>
      <c r="N6" s="242"/>
      <c r="O6" s="242"/>
      <c r="P6" s="242"/>
    </row>
    <row r="7" spans="2:16" s="173" customFormat="1" ht="30" customHeight="1" thickBot="1">
      <c r="B7" s="511" t="s">
        <v>24</v>
      </c>
      <c r="C7" s="512"/>
      <c r="D7" s="512"/>
      <c r="E7" s="512"/>
      <c r="F7" s="512"/>
      <c r="G7" s="512"/>
      <c r="H7" s="512"/>
      <c r="I7" s="512"/>
      <c r="J7" s="512"/>
      <c r="K7" s="512"/>
      <c r="L7" s="512"/>
      <c r="M7" s="512"/>
      <c r="N7" s="512"/>
      <c r="O7" s="512"/>
      <c r="P7" s="513"/>
    </row>
    <row r="8" spans="2:16" s="173" customFormat="1" ht="14" customHeight="1" thickBot="1">
      <c r="D8" s="242"/>
      <c r="E8" s="242"/>
      <c r="F8" s="242"/>
      <c r="G8" s="242"/>
      <c r="H8" s="242"/>
      <c r="I8" s="242"/>
      <c r="J8" s="242"/>
      <c r="K8" s="242"/>
      <c r="L8" s="242"/>
      <c r="M8" s="242"/>
      <c r="N8" s="242"/>
      <c r="O8" s="242"/>
      <c r="P8" s="242"/>
    </row>
    <row r="9" spans="2:16" s="173" customFormat="1" ht="10" customHeight="1">
      <c r="B9" s="41"/>
      <c r="C9" s="42"/>
      <c r="D9" s="42"/>
      <c r="E9" s="42"/>
      <c r="F9" s="42"/>
      <c r="G9" s="42"/>
      <c r="H9" s="42"/>
      <c r="I9" s="42"/>
      <c r="J9" s="42"/>
      <c r="K9" s="42"/>
      <c r="L9" s="42"/>
      <c r="M9" s="42"/>
      <c r="N9" s="42"/>
      <c r="O9" s="42"/>
      <c r="P9" s="43"/>
    </row>
    <row r="10" spans="2:16" s="173" customFormat="1" ht="30" customHeight="1">
      <c r="B10" s="514" t="s">
        <v>81</v>
      </c>
      <c r="C10" s="515"/>
      <c r="D10" s="515"/>
      <c r="E10" s="516" t="s">
        <v>80</v>
      </c>
      <c r="F10" s="516"/>
      <c r="G10" s="516"/>
      <c r="H10" s="516"/>
      <c r="I10" s="516"/>
      <c r="J10" s="516"/>
      <c r="K10" s="516"/>
      <c r="L10" s="516"/>
      <c r="M10" s="516"/>
      <c r="N10" s="516"/>
      <c r="O10" s="516"/>
      <c r="P10" s="517"/>
    </row>
    <row r="11" spans="2:16" s="173" customFormat="1" ht="30" customHeight="1">
      <c r="B11" s="514" t="s">
        <v>82</v>
      </c>
      <c r="C11" s="515"/>
      <c r="D11" s="515"/>
      <c r="E11" s="516" t="s">
        <v>85</v>
      </c>
      <c r="F11" s="516"/>
      <c r="G11" s="516"/>
      <c r="H11" s="516"/>
      <c r="I11" s="516"/>
      <c r="J11" s="516"/>
      <c r="K11" s="516"/>
      <c r="L11" s="516"/>
      <c r="M11" s="516"/>
      <c r="N11" s="516"/>
      <c r="O11" s="516"/>
      <c r="P11" s="517"/>
    </row>
    <row r="12" spans="2:16" s="173" customFormat="1" ht="21" customHeight="1">
      <c r="B12" s="44"/>
      <c r="C12" s="38"/>
      <c r="D12" s="38"/>
      <c r="E12" s="516"/>
      <c r="F12" s="516"/>
      <c r="G12" s="516"/>
      <c r="H12" s="516"/>
      <c r="I12" s="516"/>
      <c r="J12" s="516"/>
      <c r="K12" s="516"/>
      <c r="L12" s="516"/>
      <c r="M12" s="516"/>
      <c r="N12" s="516"/>
      <c r="O12" s="516"/>
      <c r="P12" s="517"/>
    </row>
    <row r="13" spans="2:16" s="173" customFormat="1" ht="30" customHeight="1">
      <c r="B13" s="514" t="s">
        <v>83</v>
      </c>
      <c r="C13" s="515"/>
      <c r="D13" s="515"/>
      <c r="E13" s="516" t="s">
        <v>84</v>
      </c>
      <c r="F13" s="516"/>
      <c r="G13" s="516"/>
      <c r="H13" s="516"/>
      <c r="I13" s="516"/>
      <c r="J13" s="516"/>
      <c r="K13" s="516"/>
      <c r="L13" s="516"/>
      <c r="M13" s="516"/>
      <c r="N13" s="516"/>
      <c r="O13" s="516"/>
      <c r="P13" s="517"/>
    </row>
    <row r="14" spans="2:16" s="173" customFormat="1" ht="30" customHeight="1">
      <c r="B14" s="514" t="s">
        <v>86</v>
      </c>
      <c r="C14" s="515"/>
      <c r="D14" s="515"/>
      <c r="E14" s="516" t="s">
        <v>87</v>
      </c>
      <c r="F14" s="516"/>
      <c r="G14" s="516"/>
      <c r="H14" s="516"/>
      <c r="I14" s="516"/>
      <c r="J14" s="516"/>
      <c r="K14" s="516"/>
      <c r="L14" s="516"/>
      <c r="M14" s="516"/>
      <c r="N14" s="516"/>
      <c r="O14" s="516"/>
      <c r="P14" s="517"/>
    </row>
    <row r="15" spans="2:16" s="173" customFormat="1" ht="7" customHeight="1" thickBot="1">
      <c r="B15" s="39"/>
      <c r="C15" s="40"/>
      <c r="D15" s="40"/>
      <c r="E15" s="518"/>
      <c r="F15" s="518"/>
      <c r="G15" s="518"/>
      <c r="H15" s="518"/>
      <c r="I15" s="518"/>
      <c r="J15" s="518"/>
      <c r="K15" s="518"/>
      <c r="L15" s="518"/>
      <c r="M15" s="518"/>
      <c r="N15" s="518"/>
      <c r="O15" s="518"/>
      <c r="P15" s="519"/>
    </row>
    <row r="16" spans="2:16" s="173" customFormat="1" ht="21" customHeight="1">
      <c r="D16" s="208"/>
      <c r="E16" s="208"/>
      <c r="F16" s="208"/>
      <c r="G16" s="208"/>
      <c r="H16" s="208"/>
      <c r="I16" s="208"/>
      <c r="J16" s="208"/>
      <c r="K16" s="208"/>
      <c r="L16" s="208"/>
      <c r="M16" s="208"/>
      <c r="N16" s="208"/>
      <c r="O16" s="208"/>
      <c r="P16" s="208"/>
    </row>
    <row r="17" spans="2:17" s="173" customFormat="1" ht="30" customHeight="1">
      <c r="B17" s="385" t="s">
        <v>25</v>
      </c>
      <c r="C17" s="385"/>
      <c r="D17" s="385"/>
      <c r="E17" s="385"/>
      <c r="F17" s="385"/>
      <c r="G17" s="385"/>
      <c r="H17" s="385"/>
      <c r="I17" s="385"/>
      <c r="J17" s="385"/>
      <c r="K17" s="385"/>
      <c r="L17" s="385"/>
      <c r="M17" s="385"/>
      <c r="N17" s="385"/>
      <c r="O17" s="385"/>
      <c r="P17" s="385"/>
      <c r="Q17" s="385"/>
    </row>
    <row r="18" spans="2:17" s="173" customFormat="1" ht="30" customHeight="1">
      <c r="B18" s="528" t="s">
        <v>224</v>
      </c>
      <c r="C18" s="529"/>
      <c r="D18" s="529"/>
      <c r="E18" s="529"/>
      <c r="F18" s="529"/>
      <c r="G18" s="529"/>
      <c r="H18" s="529"/>
      <c r="I18" s="529"/>
      <c r="J18" s="529"/>
      <c r="K18" s="529"/>
      <c r="L18" s="529"/>
      <c r="M18" s="529"/>
      <c r="N18" s="529"/>
      <c r="O18" s="529"/>
      <c r="P18" s="530"/>
      <c r="Q18" s="167"/>
    </row>
    <row r="19" spans="2:17" s="173" customFormat="1" ht="30" customHeight="1" thickBot="1">
      <c r="B19" s="531"/>
      <c r="C19" s="532"/>
      <c r="D19" s="532"/>
      <c r="E19" s="532"/>
      <c r="F19" s="532"/>
      <c r="G19" s="532"/>
      <c r="H19" s="532"/>
      <c r="I19" s="532"/>
      <c r="J19" s="532"/>
      <c r="K19" s="532"/>
      <c r="L19" s="532"/>
      <c r="M19" s="532"/>
      <c r="N19" s="532"/>
      <c r="O19" s="532"/>
      <c r="P19" s="533"/>
      <c r="Q19" s="8"/>
    </row>
    <row r="20" spans="2:17" s="173" customFormat="1" ht="30" customHeight="1">
      <c r="D20" s="208"/>
      <c r="E20" s="208"/>
      <c r="F20" s="208"/>
      <c r="G20" s="208"/>
      <c r="H20" s="208"/>
      <c r="I20" s="208"/>
      <c r="J20" s="208"/>
      <c r="K20" s="208"/>
      <c r="L20" s="208"/>
      <c r="M20" s="208"/>
      <c r="N20" s="208"/>
      <c r="O20" s="208"/>
      <c r="P20" s="208"/>
    </row>
    <row r="21" spans="2:17" s="173" customFormat="1" ht="21" customHeight="1">
      <c r="B21" s="682" t="s">
        <v>385</v>
      </c>
      <c r="C21" s="682"/>
      <c r="D21" s="682"/>
      <c r="E21" s="682"/>
      <c r="F21" s="682"/>
      <c r="G21" s="682"/>
      <c r="H21" s="682"/>
      <c r="I21" s="682"/>
      <c r="J21" s="682"/>
      <c r="K21" s="682"/>
      <c r="L21" s="682"/>
      <c r="M21" s="682"/>
      <c r="N21" s="682"/>
      <c r="O21" s="682"/>
      <c r="P21" s="682"/>
      <c r="Q21" s="682"/>
    </row>
    <row r="22" spans="2:17" s="173" customFormat="1" ht="16.5" customHeight="1">
      <c r="B22" s="244" t="s">
        <v>309</v>
      </c>
      <c r="C22" s="244"/>
      <c r="D22" s="244"/>
      <c r="E22" s="244"/>
      <c r="F22" s="244"/>
      <c r="G22" s="244"/>
      <c r="H22" s="244"/>
      <c r="I22" s="244"/>
      <c r="J22" s="244"/>
      <c r="K22" s="244"/>
      <c r="L22" s="244"/>
      <c r="M22" s="244"/>
      <c r="N22" s="244"/>
      <c r="O22" s="244"/>
      <c r="P22" s="244"/>
      <c r="Q22" s="210"/>
    </row>
    <row r="23" spans="2:17" s="173" customFormat="1" ht="16.5" customHeight="1" thickBot="1">
      <c r="B23" s="210"/>
      <c r="C23" s="210"/>
      <c r="D23" s="210"/>
      <c r="E23" s="210"/>
      <c r="F23" s="210"/>
      <c r="G23" s="210"/>
      <c r="H23" s="210"/>
      <c r="I23" s="210"/>
      <c r="J23" s="210"/>
      <c r="K23" s="210"/>
      <c r="L23" s="210"/>
      <c r="M23" s="210"/>
      <c r="N23" s="210"/>
      <c r="O23" s="210"/>
      <c r="P23" s="210"/>
      <c r="Q23" s="210"/>
    </row>
    <row r="24" spans="2:17" s="173" customFormat="1" ht="16.5" customHeight="1" thickBot="1">
      <c r="B24" s="211"/>
      <c r="C24" s="212" t="s">
        <v>310</v>
      </c>
      <c r="D24" s="213"/>
      <c r="E24" s="214"/>
      <c r="F24" s="209"/>
      <c r="G24" s="209"/>
      <c r="H24" s="209"/>
      <c r="I24" s="209"/>
      <c r="J24" s="209"/>
      <c r="K24" s="209"/>
      <c r="L24" s="209"/>
      <c r="M24" s="209"/>
      <c r="N24" s="209"/>
      <c r="O24" s="209"/>
      <c r="P24" s="209"/>
      <c r="Q24" s="209"/>
    </row>
    <row r="25" spans="2:17" s="173" customFormat="1" ht="16.5" customHeight="1" thickBot="1">
      <c r="B25" s="211"/>
      <c r="C25" s="215" t="s">
        <v>387</v>
      </c>
      <c r="D25" s="209"/>
      <c r="E25" s="214"/>
      <c r="G25" s="209"/>
      <c r="H25" s="209"/>
      <c r="I25" s="209"/>
      <c r="J25" s="209"/>
      <c r="K25" s="209"/>
      <c r="L25" s="209"/>
      <c r="M25" s="209"/>
      <c r="N25" s="209"/>
      <c r="O25" s="209"/>
      <c r="P25" s="209"/>
      <c r="Q25" s="209"/>
    </row>
    <row r="26" spans="2:17" s="173" customFormat="1" ht="16.5" customHeight="1" thickBot="1">
      <c r="C26" s="215" t="s">
        <v>386</v>
      </c>
      <c r="D26" s="209"/>
      <c r="E26" s="214"/>
      <c r="G26" s="209"/>
      <c r="H26" s="209"/>
      <c r="I26" s="209"/>
      <c r="J26" s="209"/>
      <c r="K26" s="209"/>
      <c r="L26" s="209"/>
      <c r="M26" s="209"/>
      <c r="N26" s="209"/>
      <c r="O26" s="209"/>
      <c r="P26" s="209"/>
      <c r="Q26" s="209"/>
    </row>
    <row r="27" spans="2:17" s="218" customFormat="1" ht="16.5" customHeight="1" thickBot="1">
      <c r="B27" s="216"/>
      <c r="C27" s="215" t="s">
        <v>311</v>
      </c>
      <c r="D27" s="217"/>
      <c r="E27" s="214"/>
      <c r="F27" s="217"/>
      <c r="G27" s="217"/>
      <c r="H27" s="217"/>
      <c r="I27" s="217"/>
      <c r="J27" s="217"/>
      <c r="K27" s="217"/>
      <c r="L27" s="217"/>
      <c r="M27" s="217"/>
      <c r="N27" s="217"/>
      <c r="O27" s="217"/>
      <c r="P27" s="217"/>
      <c r="Q27" s="217"/>
    </row>
    <row r="28" spans="2:17" s="173" customFormat="1" ht="16.5" customHeight="1" thickBot="1">
      <c r="B28" s="211"/>
      <c r="C28" s="219" t="s">
        <v>389</v>
      </c>
      <c r="D28" s="209"/>
      <c r="E28" s="209"/>
      <c r="F28" s="214"/>
      <c r="G28" s="209"/>
      <c r="H28" s="209"/>
      <c r="I28" s="209"/>
      <c r="J28" s="209"/>
      <c r="K28" s="209"/>
      <c r="L28" s="209"/>
      <c r="M28" s="209"/>
      <c r="N28" s="209"/>
      <c r="O28" s="209"/>
      <c r="P28" s="209"/>
      <c r="Q28" s="209"/>
    </row>
    <row r="29" spans="2:17" s="173" customFormat="1" ht="16.5" customHeight="1" thickBot="1">
      <c r="C29" s="215" t="s">
        <v>388</v>
      </c>
      <c r="D29" s="209"/>
      <c r="E29" s="209"/>
      <c r="F29" s="214"/>
      <c r="G29" s="209"/>
      <c r="H29" s="209"/>
      <c r="I29" s="209"/>
      <c r="J29" s="209"/>
      <c r="K29" s="209"/>
      <c r="L29" s="209"/>
      <c r="M29" s="209"/>
      <c r="N29" s="209"/>
      <c r="O29" s="209"/>
      <c r="P29" s="209"/>
      <c r="Q29" s="209"/>
    </row>
    <row r="30" spans="2:17" s="173" customFormat="1" ht="16.5" customHeight="1" thickBot="1">
      <c r="B30" s="211"/>
      <c r="C30" s="219" t="s">
        <v>312</v>
      </c>
      <c r="D30" s="209"/>
      <c r="E30" s="209"/>
      <c r="F30" s="214"/>
      <c r="G30" s="209"/>
      <c r="H30" s="209"/>
      <c r="I30" s="209"/>
      <c r="J30" s="209"/>
      <c r="K30" s="209"/>
      <c r="L30" s="209"/>
      <c r="M30" s="209"/>
      <c r="N30" s="209"/>
      <c r="O30" s="209"/>
      <c r="P30" s="209"/>
      <c r="Q30" s="209"/>
    </row>
    <row r="31" spans="2:17" s="173" customFormat="1" ht="16.5" customHeight="1" thickBot="1">
      <c r="B31" s="211"/>
      <c r="C31" s="219" t="s">
        <v>390</v>
      </c>
      <c r="D31" s="209"/>
      <c r="E31" s="209"/>
      <c r="F31" s="214"/>
      <c r="G31" s="209"/>
      <c r="H31" s="209"/>
      <c r="I31" s="209"/>
      <c r="J31" s="209"/>
      <c r="K31" s="209"/>
      <c r="L31" s="209"/>
      <c r="M31" s="209"/>
      <c r="N31" s="209"/>
      <c r="O31" s="209"/>
      <c r="P31" s="209"/>
      <c r="Q31" s="209"/>
    </row>
    <row r="32" spans="2:17" s="173" customFormat="1" ht="16.5" customHeight="1" thickBot="1">
      <c r="C32" s="219" t="s">
        <v>391</v>
      </c>
      <c r="D32" s="209"/>
      <c r="E32" s="209"/>
      <c r="F32" s="214"/>
      <c r="G32" s="209"/>
      <c r="H32" s="209"/>
      <c r="I32" s="209"/>
      <c r="J32" s="209"/>
      <c r="K32" s="209"/>
      <c r="L32" s="209"/>
      <c r="M32" s="209"/>
      <c r="N32" s="209"/>
      <c r="O32" s="209"/>
      <c r="P32" s="209"/>
      <c r="Q32" s="209"/>
    </row>
    <row r="33" spans="2:17" s="173" customFormat="1" ht="16.5" customHeight="1" thickBot="1">
      <c r="B33" s="211"/>
      <c r="C33" s="219" t="s">
        <v>393</v>
      </c>
      <c r="D33" s="209"/>
      <c r="E33" s="209"/>
      <c r="F33" s="209"/>
      <c r="G33" s="209"/>
      <c r="H33" s="214"/>
      <c r="I33" s="209"/>
      <c r="J33" s="209"/>
      <c r="K33" s="209"/>
      <c r="L33" s="209"/>
      <c r="M33" s="209"/>
      <c r="N33" s="209"/>
      <c r="O33" s="209"/>
      <c r="P33" s="209"/>
      <c r="Q33" s="209"/>
    </row>
    <row r="34" spans="2:17" s="173" customFormat="1" ht="16.5" customHeight="1" thickBot="1">
      <c r="C34" s="215" t="s">
        <v>392</v>
      </c>
      <c r="D34" s="209"/>
      <c r="E34" s="209"/>
      <c r="F34" s="209"/>
      <c r="G34" s="209"/>
      <c r="H34" s="214"/>
      <c r="I34" s="209"/>
      <c r="J34" s="209"/>
      <c r="K34" s="209"/>
      <c r="L34" s="209"/>
      <c r="M34" s="209"/>
      <c r="N34" s="209"/>
      <c r="O34" s="209"/>
      <c r="P34" s="209"/>
      <c r="Q34" s="209"/>
    </row>
    <row r="35" spans="2:17" s="173" customFormat="1" ht="16.5" customHeight="1" thickBot="1">
      <c r="B35" s="220"/>
      <c r="C35" s="219" t="s">
        <v>395</v>
      </c>
      <c r="D35" s="209"/>
      <c r="E35" s="209"/>
      <c r="F35" s="209"/>
      <c r="G35" s="209"/>
      <c r="H35" s="209"/>
      <c r="I35" s="214"/>
      <c r="J35" s="209"/>
      <c r="K35" s="209"/>
      <c r="L35" s="209"/>
      <c r="M35" s="209"/>
      <c r="N35" s="209"/>
      <c r="O35" s="209"/>
      <c r="P35" s="209"/>
      <c r="Q35" s="209"/>
    </row>
    <row r="36" spans="2:17" s="173" customFormat="1" ht="16.5" customHeight="1" thickBot="1">
      <c r="C36" s="215" t="s">
        <v>394</v>
      </c>
      <c r="D36" s="209"/>
      <c r="E36" s="209"/>
      <c r="F36" s="209"/>
      <c r="G36" s="209"/>
      <c r="H36" s="209"/>
      <c r="I36" s="214"/>
      <c r="J36" s="209"/>
      <c r="K36" s="209"/>
      <c r="L36" s="209"/>
      <c r="M36" s="209"/>
      <c r="N36" s="209"/>
      <c r="O36" s="209"/>
      <c r="P36" s="209"/>
      <c r="Q36" s="209"/>
    </row>
    <row r="37" spans="2:17" s="173" customFormat="1" ht="16.5" customHeight="1" thickBot="1">
      <c r="B37" s="220"/>
      <c r="C37" s="219" t="s">
        <v>397</v>
      </c>
      <c r="D37" s="209"/>
      <c r="E37" s="209"/>
      <c r="F37" s="209"/>
      <c r="G37" s="209"/>
      <c r="H37" s="209"/>
      <c r="I37" s="214"/>
      <c r="J37" s="209"/>
      <c r="K37" s="209"/>
      <c r="L37" s="209"/>
      <c r="M37" s="209"/>
      <c r="N37" s="209"/>
      <c r="O37" s="209"/>
      <c r="P37" s="209"/>
      <c r="Q37" s="209"/>
    </row>
    <row r="38" spans="2:17" s="173" customFormat="1" ht="16.5" customHeight="1" thickBot="1">
      <c r="B38" s="221"/>
      <c r="C38" s="243" t="s">
        <v>396</v>
      </c>
      <c r="D38" s="209"/>
      <c r="E38" s="209"/>
      <c r="F38" s="209"/>
      <c r="G38" s="209"/>
      <c r="H38" s="209"/>
      <c r="I38" s="214"/>
      <c r="J38" s="209"/>
      <c r="K38" s="209"/>
      <c r="L38" s="209"/>
      <c r="M38" s="209"/>
      <c r="N38" s="209"/>
      <c r="O38" s="209"/>
      <c r="P38" s="209"/>
      <c r="Q38" s="209"/>
    </row>
    <row r="39" spans="2:17" s="173" customFormat="1" ht="16.5" customHeight="1" thickBot="1">
      <c r="B39" s="211"/>
      <c r="C39" s="219" t="s">
        <v>313</v>
      </c>
      <c r="D39" s="209"/>
      <c r="E39" s="209"/>
      <c r="F39" s="209"/>
      <c r="G39" s="209"/>
      <c r="H39" s="214"/>
      <c r="I39" s="209"/>
      <c r="J39" s="209"/>
      <c r="K39" s="209"/>
      <c r="L39" s="209"/>
      <c r="M39" s="209"/>
      <c r="N39" s="209"/>
      <c r="O39" s="209"/>
      <c r="P39" s="209"/>
      <c r="Q39" s="209"/>
    </row>
    <row r="40" spans="2:17" s="173" customFormat="1" ht="16.5" customHeight="1" thickBot="1">
      <c r="B40" s="211"/>
      <c r="C40" s="215" t="s">
        <v>398</v>
      </c>
      <c r="D40" s="209"/>
      <c r="E40" s="209"/>
      <c r="F40" s="209"/>
      <c r="G40" s="209"/>
      <c r="H40" s="214"/>
      <c r="I40" s="209"/>
      <c r="J40" s="209"/>
      <c r="K40" s="209"/>
      <c r="L40" s="209"/>
      <c r="M40" s="209"/>
      <c r="N40" s="209"/>
      <c r="O40" s="209"/>
      <c r="P40" s="209"/>
      <c r="Q40" s="209"/>
    </row>
    <row r="41" spans="2:17" s="173" customFormat="1" ht="16.5" customHeight="1" thickBot="1">
      <c r="C41" s="215" t="s">
        <v>399</v>
      </c>
      <c r="D41" s="209"/>
      <c r="E41" s="209"/>
      <c r="F41" s="209"/>
      <c r="G41" s="209"/>
      <c r="H41" s="214"/>
      <c r="I41" s="209"/>
      <c r="J41" s="209"/>
      <c r="K41" s="209"/>
      <c r="L41" s="209"/>
      <c r="M41" s="209"/>
      <c r="N41" s="209"/>
      <c r="O41" s="209"/>
      <c r="P41" s="209"/>
      <c r="Q41" s="209"/>
    </row>
    <row r="42" spans="2:17" s="173" customFormat="1" ht="16.5" customHeight="1" thickBot="1">
      <c r="B42" s="211"/>
      <c r="C42" s="215" t="s">
        <v>401</v>
      </c>
      <c r="D42" s="209"/>
      <c r="E42" s="209"/>
      <c r="F42" s="209"/>
      <c r="G42" s="209"/>
      <c r="H42" s="214"/>
      <c r="I42" s="209"/>
      <c r="J42" s="209"/>
      <c r="K42" s="209"/>
      <c r="L42" s="209"/>
      <c r="M42" s="209"/>
      <c r="N42" s="209"/>
      <c r="O42" s="209"/>
      <c r="P42" s="209"/>
      <c r="Q42" s="209"/>
    </row>
    <row r="43" spans="2:17" s="173" customFormat="1" ht="16.5" customHeight="1" thickBot="1">
      <c r="C43" s="215" t="s">
        <v>400</v>
      </c>
      <c r="D43" s="209"/>
      <c r="E43" s="209"/>
      <c r="F43" s="209"/>
      <c r="G43" s="209"/>
      <c r="H43" s="214"/>
      <c r="I43" s="209"/>
      <c r="J43" s="209"/>
      <c r="K43" s="209"/>
      <c r="L43" s="209"/>
      <c r="M43" s="209"/>
      <c r="N43" s="209"/>
      <c r="O43" s="209"/>
      <c r="P43" s="209"/>
      <c r="Q43" s="209"/>
    </row>
    <row r="44" spans="2:17" s="173" customFormat="1" ht="16.5" customHeight="1" thickBot="1">
      <c r="B44" s="211"/>
      <c r="C44" s="215" t="s">
        <v>314</v>
      </c>
      <c r="D44" s="209"/>
      <c r="E44" s="209"/>
      <c r="F44" s="214"/>
      <c r="G44" s="209"/>
      <c r="H44" s="209"/>
      <c r="I44" s="209"/>
      <c r="J44" s="209"/>
      <c r="K44" s="209"/>
      <c r="L44" s="209"/>
      <c r="M44" s="209"/>
      <c r="N44" s="209"/>
      <c r="O44" s="209"/>
      <c r="P44" s="209"/>
      <c r="Q44" s="209"/>
    </row>
    <row r="45" spans="2:17" s="173" customFormat="1" ht="16.5" customHeight="1" thickBot="1">
      <c r="B45" s="211"/>
      <c r="C45" s="215" t="s">
        <v>403</v>
      </c>
      <c r="D45" s="209"/>
      <c r="E45" s="209"/>
      <c r="F45" s="214"/>
      <c r="G45" s="209"/>
      <c r="H45" s="209"/>
      <c r="I45" s="209"/>
      <c r="J45" s="209"/>
      <c r="K45" s="209"/>
      <c r="L45" s="209"/>
      <c r="M45" s="209"/>
      <c r="N45" s="209"/>
      <c r="O45" s="209"/>
      <c r="P45" s="209"/>
      <c r="Q45" s="209"/>
    </row>
    <row r="46" spans="2:17" s="173" customFormat="1" ht="16.5" customHeight="1" thickBot="1">
      <c r="C46" s="215" t="s">
        <v>402</v>
      </c>
      <c r="D46" s="209"/>
      <c r="E46" s="209"/>
      <c r="F46" s="214"/>
      <c r="G46" s="209"/>
      <c r="H46" s="209"/>
      <c r="I46" s="209"/>
      <c r="J46" s="209"/>
      <c r="K46" s="209"/>
      <c r="L46" s="209"/>
      <c r="M46" s="209"/>
      <c r="N46" s="209"/>
      <c r="O46" s="209"/>
      <c r="P46" s="209"/>
      <c r="Q46" s="209"/>
    </row>
    <row r="47" spans="2:17" s="173" customFormat="1" ht="16.5" customHeight="1" thickBot="1">
      <c r="B47" s="211"/>
      <c r="C47" s="215" t="s">
        <v>405</v>
      </c>
      <c r="D47" s="209"/>
      <c r="E47" s="209"/>
      <c r="F47" s="209"/>
      <c r="G47" s="214"/>
      <c r="H47" s="209"/>
      <c r="I47" s="209"/>
      <c r="J47" s="209"/>
      <c r="K47" s="209"/>
      <c r="L47" s="209"/>
      <c r="M47" s="209"/>
      <c r="N47" s="209"/>
      <c r="O47" s="209"/>
      <c r="P47" s="209"/>
      <c r="Q47" s="209"/>
    </row>
    <row r="48" spans="2:17" s="173" customFormat="1" ht="16.5" customHeight="1" thickBot="1">
      <c r="C48" s="215" t="s">
        <v>404</v>
      </c>
      <c r="D48" s="209"/>
      <c r="E48" s="209"/>
      <c r="F48" s="209"/>
      <c r="G48" s="214"/>
      <c r="H48" s="209"/>
      <c r="I48" s="209"/>
      <c r="J48" s="209"/>
      <c r="K48" s="209"/>
      <c r="L48" s="209"/>
      <c r="M48" s="209"/>
      <c r="N48" s="209"/>
      <c r="O48" s="209"/>
      <c r="P48" s="209"/>
      <c r="Q48" s="209"/>
    </row>
    <row r="49" spans="2:18" s="173" customFormat="1" ht="16.5" customHeight="1" thickBot="1">
      <c r="B49" s="211"/>
      <c r="C49" s="215" t="s">
        <v>407</v>
      </c>
      <c r="D49" s="209"/>
      <c r="E49" s="209"/>
      <c r="F49" s="209"/>
      <c r="G49" s="209"/>
      <c r="H49" s="172"/>
      <c r="I49" s="209"/>
      <c r="J49" s="209"/>
      <c r="K49" s="209"/>
      <c r="L49" s="209"/>
      <c r="M49" s="209"/>
      <c r="N49" s="209"/>
      <c r="O49" s="209"/>
      <c r="P49" s="209"/>
      <c r="Q49" s="209"/>
    </row>
    <row r="50" spans="2:18" s="173" customFormat="1" ht="16.5" customHeight="1">
      <c r="C50" s="215" t="s">
        <v>408</v>
      </c>
      <c r="D50" s="209"/>
      <c r="E50" s="209"/>
      <c r="F50" s="209"/>
      <c r="G50" s="209"/>
      <c r="H50" s="172"/>
      <c r="I50" s="209"/>
      <c r="J50" s="209"/>
      <c r="K50" s="209"/>
      <c r="L50" s="209"/>
      <c r="M50" s="209"/>
      <c r="N50" s="209"/>
      <c r="O50" s="209"/>
      <c r="P50" s="209"/>
      <c r="Q50" s="209"/>
    </row>
    <row r="51" spans="2:18" s="173" customFormat="1" ht="16.5" customHeight="1" thickBot="1">
      <c r="C51" s="215" t="s">
        <v>406</v>
      </c>
      <c r="D51" s="209"/>
      <c r="E51" s="209"/>
      <c r="F51" s="209"/>
      <c r="G51" s="209"/>
      <c r="H51" s="172"/>
      <c r="I51" s="209"/>
      <c r="J51" s="209"/>
      <c r="K51" s="209"/>
      <c r="L51" s="209"/>
      <c r="M51" s="209"/>
      <c r="N51" s="209"/>
      <c r="O51" s="209"/>
      <c r="P51" s="209"/>
      <c r="Q51" s="209"/>
    </row>
    <row r="52" spans="2:18" s="173" customFormat="1" ht="16.5" customHeight="1" thickBot="1">
      <c r="B52" s="211"/>
      <c r="C52" s="212" t="s">
        <v>410</v>
      </c>
      <c r="D52" s="209"/>
      <c r="E52" s="209"/>
      <c r="F52" s="209"/>
      <c r="G52" s="209"/>
      <c r="H52" s="214"/>
      <c r="I52" s="209"/>
      <c r="J52" s="209"/>
      <c r="K52" s="209"/>
      <c r="L52" s="209"/>
      <c r="M52" s="209"/>
      <c r="N52" s="209"/>
      <c r="O52" s="209"/>
      <c r="P52" s="209"/>
      <c r="Q52" s="209"/>
    </row>
    <row r="53" spans="2:18" s="173" customFormat="1" ht="16.5" customHeight="1">
      <c r="B53" s="212"/>
      <c r="C53" s="215" t="s">
        <v>409</v>
      </c>
      <c r="D53" s="209"/>
      <c r="E53" s="209"/>
      <c r="F53" s="209"/>
      <c r="G53" s="209"/>
      <c r="H53" s="209"/>
      <c r="I53" s="209"/>
      <c r="J53" s="209"/>
      <c r="K53" s="209"/>
      <c r="L53" s="209"/>
      <c r="M53" s="209"/>
      <c r="N53" s="209"/>
      <c r="O53" s="209"/>
      <c r="P53" s="209"/>
      <c r="Q53" s="209"/>
    </row>
    <row r="54" spans="2:18" s="173" customFormat="1" ht="16.5" customHeight="1">
      <c r="B54" s="212"/>
      <c r="C54" s="209"/>
      <c r="D54" s="209"/>
      <c r="E54" s="209"/>
      <c r="F54" s="209"/>
      <c r="G54" s="209"/>
      <c r="H54" s="209"/>
      <c r="I54" s="209"/>
      <c r="J54" s="209"/>
      <c r="K54" s="209"/>
      <c r="L54" s="209"/>
      <c r="M54" s="209"/>
      <c r="N54" s="209"/>
      <c r="O54" s="209"/>
      <c r="P54" s="209"/>
      <c r="Q54" s="209"/>
    </row>
    <row r="55" spans="2:18" s="173" customFormat="1" ht="16.5" customHeight="1">
      <c r="B55" s="222" t="s">
        <v>468</v>
      </c>
      <c r="C55" s="209"/>
      <c r="D55" s="209"/>
      <c r="E55" s="209"/>
      <c r="F55" s="209"/>
      <c r="G55" s="209"/>
      <c r="H55" s="209"/>
      <c r="I55" s="209"/>
      <c r="J55" s="209"/>
      <c r="K55" s="209"/>
      <c r="L55" s="209"/>
      <c r="M55" s="209"/>
      <c r="N55" s="209"/>
      <c r="O55" s="209"/>
      <c r="P55" s="209"/>
      <c r="Q55" s="209"/>
    </row>
    <row r="56" spans="2:18" s="173" customFormat="1" ht="16.5" customHeight="1">
      <c r="B56" s="245" t="s">
        <v>424</v>
      </c>
      <c r="C56" s="246"/>
      <c r="D56" s="246"/>
      <c r="E56" s="246"/>
      <c r="F56" s="246"/>
      <c r="G56" s="246"/>
      <c r="H56" s="246"/>
      <c r="I56" s="246"/>
      <c r="J56" s="246"/>
      <c r="K56" s="246"/>
      <c r="L56" s="246"/>
      <c r="M56" s="246"/>
      <c r="N56" s="246"/>
      <c r="O56" s="246"/>
      <c r="P56" s="246"/>
      <c r="Q56" s="246"/>
    </row>
    <row r="57" spans="2:18" s="173" customFormat="1" ht="16.5" customHeight="1">
      <c r="B57" s="212"/>
      <c r="C57" s="209"/>
      <c r="D57" s="209"/>
      <c r="E57" s="209"/>
      <c r="F57" s="209"/>
      <c r="G57" s="209"/>
      <c r="H57" s="209"/>
      <c r="I57" s="209"/>
      <c r="J57" s="209"/>
      <c r="K57" s="209"/>
      <c r="L57" s="209"/>
      <c r="M57" s="209"/>
      <c r="N57" s="209"/>
      <c r="O57" s="209"/>
      <c r="P57" s="209"/>
      <c r="Q57" s="209"/>
    </row>
    <row r="58" spans="2:18" s="173" customFormat="1" ht="16.5" customHeight="1">
      <c r="B58" s="223" t="s">
        <v>315</v>
      </c>
      <c r="D58" s="209"/>
      <c r="E58" s="209"/>
      <c r="F58" s="209"/>
      <c r="G58" s="209"/>
      <c r="H58" s="209"/>
      <c r="I58" s="209"/>
      <c r="J58" s="209"/>
      <c r="K58" s="209"/>
      <c r="L58" s="209"/>
      <c r="M58" s="209"/>
      <c r="N58" s="209"/>
      <c r="O58" s="209"/>
      <c r="P58" s="209"/>
      <c r="Q58" s="209"/>
    </row>
    <row r="59" spans="2:18" s="173" customFormat="1" ht="16.5" customHeight="1">
      <c r="B59" s="182" t="s">
        <v>469</v>
      </c>
      <c r="C59" s="210"/>
      <c r="D59" s="209"/>
      <c r="E59" s="209"/>
      <c r="F59" s="209"/>
      <c r="G59" s="209"/>
      <c r="H59" s="209"/>
      <c r="I59" s="209"/>
      <c r="J59" s="209"/>
      <c r="K59" s="209"/>
      <c r="L59" s="209"/>
      <c r="M59" s="209"/>
      <c r="N59" s="209"/>
      <c r="O59" s="209"/>
      <c r="P59" s="209"/>
      <c r="Q59" s="209"/>
      <c r="R59" s="224"/>
    </row>
    <row r="60" spans="2:18" s="173" customFormat="1" ht="16.5" customHeight="1">
      <c r="B60" s="182" t="s">
        <v>316</v>
      </c>
      <c r="C60" s="199"/>
      <c r="D60" s="209"/>
      <c r="E60" s="209"/>
      <c r="F60" s="209"/>
      <c r="G60" s="209"/>
      <c r="H60" s="209"/>
      <c r="I60" s="209"/>
      <c r="J60" s="209"/>
      <c r="K60" s="209"/>
      <c r="L60" s="209"/>
      <c r="M60" s="209"/>
      <c r="N60" s="209"/>
      <c r="O60" s="209"/>
      <c r="P60" s="209"/>
      <c r="Q60" s="209"/>
      <c r="R60" s="224"/>
    </row>
    <row r="61" spans="2:18" s="173" customFormat="1" ht="16.5" customHeight="1">
      <c r="B61" s="182" t="s">
        <v>317</v>
      </c>
      <c r="C61" s="199"/>
      <c r="D61" s="209"/>
      <c r="E61" s="209"/>
      <c r="F61" s="209"/>
      <c r="G61" s="209"/>
      <c r="H61" s="209"/>
      <c r="I61" s="209"/>
      <c r="J61" s="209"/>
      <c r="K61" s="209"/>
      <c r="L61" s="209"/>
      <c r="M61" s="209"/>
      <c r="N61" s="209"/>
      <c r="O61" s="209"/>
      <c r="P61" s="209"/>
      <c r="Q61" s="209"/>
      <c r="R61" s="224"/>
    </row>
    <row r="62" spans="2:18" s="173" customFormat="1" ht="16.5" customHeight="1">
      <c r="B62" s="182" t="s">
        <v>318</v>
      </c>
      <c r="C62" s="199"/>
      <c r="D62" s="209"/>
      <c r="E62" s="209"/>
      <c r="F62" s="209"/>
      <c r="G62" s="209"/>
      <c r="H62" s="209"/>
      <c r="I62" s="209"/>
      <c r="J62" s="209"/>
      <c r="K62" s="209"/>
      <c r="L62" s="209"/>
      <c r="M62" s="209"/>
      <c r="N62" s="209"/>
      <c r="O62" s="209"/>
      <c r="P62" s="209"/>
      <c r="Q62" s="209"/>
      <c r="R62" s="224"/>
    </row>
    <row r="63" spans="2:18" s="173" customFormat="1" ht="16.5" customHeight="1">
      <c r="B63" s="182" t="s">
        <v>319</v>
      </c>
      <c r="C63" s="199"/>
      <c r="D63" s="209"/>
      <c r="E63" s="209"/>
      <c r="F63" s="209"/>
      <c r="G63" s="209"/>
      <c r="H63" s="209"/>
      <c r="I63" s="209"/>
      <c r="J63" s="209"/>
      <c r="K63" s="209"/>
      <c r="L63" s="209"/>
      <c r="M63" s="209"/>
      <c r="N63" s="209"/>
      <c r="O63" s="209"/>
      <c r="P63" s="209"/>
      <c r="Q63" s="209"/>
    </row>
    <row r="64" spans="2:18" s="173" customFormat="1" ht="16.5" customHeight="1">
      <c r="B64" s="182"/>
      <c r="C64" s="199"/>
      <c r="D64" s="209"/>
      <c r="E64" s="209"/>
      <c r="F64" s="209"/>
      <c r="G64" s="209"/>
      <c r="H64" s="209"/>
      <c r="I64" s="209"/>
      <c r="J64" s="209"/>
      <c r="K64" s="209"/>
      <c r="L64" s="209"/>
      <c r="M64" s="209"/>
      <c r="N64" s="209"/>
      <c r="O64" s="209"/>
      <c r="P64" s="209"/>
      <c r="Q64" s="209"/>
    </row>
    <row r="65" spans="2:18" s="173" customFormat="1" ht="16.5" customHeight="1">
      <c r="B65" s="225" t="s">
        <v>320</v>
      </c>
      <c r="C65" s="199"/>
      <c r="D65" s="209"/>
      <c r="E65" s="209"/>
      <c r="F65" s="209"/>
      <c r="G65" s="209"/>
      <c r="H65" s="209"/>
      <c r="I65" s="209"/>
      <c r="J65" s="209"/>
      <c r="K65" s="209"/>
      <c r="L65" s="209"/>
      <c r="M65" s="209"/>
      <c r="N65" s="209"/>
      <c r="O65" s="209"/>
      <c r="P65" s="209"/>
      <c r="Q65" s="209"/>
    </row>
    <row r="66" spans="2:18" s="173" customFormat="1" ht="16.5" customHeight="1">
      <c r="B66" s="175" t="s">
        <v>321</v>
      </c>
      <c r="C66" s="199"/>
      <c r="D66" s="209"/>
      <c r="E66" s="209"/>
      <c r="F66" s="209"/>
      <c r="G66" s="209"/>
      <c r="H66" s="209"/>
      <c r="I66" s="209"/>
      <c r="J66" s="209"/>
      <c r="K66" s="209"/>
      <c r="L66" s="209"/>
      <c r="M66" s="209"/>
      <c r="N66" s="209"/>
      <c r="O66" s="209"/>
      <c r="P66" s="209"/>
      <c r="Q66" s="209"/>
      <c r="R66" s="224"/>
    </row>
    <row r="67" spans="2:18" s="173" customFormat="1" ht="16.5" customHeight="1">
      <c r="B67" s="175" t="s">
        <v>322</v>
      </c>
      <c r="C67" s="199"/>
      <c r="D67" s="209"/>
      <c r="E67" s="209"/>
      <c r="F67" s="209"/>
      <c r="G67" s="209"/>
      <c r="H67" s="209"/>
      <c r="I67" s="209"/>
      <c r="J67" s="209"/>
      <c r="K67" s="209"/>
      <c r="L67" s="209"/>
      <c r="M67" s="209"/>
      <c r="N67" s="209"/>
      <c r="O67" s="209"/>
      <c r="P67" s="209"/>
      <c r="Q67" s="209"/>
    </row>
    <row r="68" spans="2:18" s="173" customFormat="1" ht="16.5" customHeight="1">
      <c r="B68" s="175" t="s">
        <v>323</v>
      </c>
      <c r="C68" s="199"/>
      <c r="D68" s="209"/>
      <c r="E68" s="209"/>
      <c r="F68" s="209"/>
      <c r="G68" s="209"/>
      <c r="H68" s="209"/>
      <c r="I68" s="209"/>
      <c r="J68" s="209"/>
      <c r="K68" s="209"/>
      <c r="L68" s="209"/>
      <c r="M68" s="209"/>
      <c r="N68" s="209"/>
      <c r="O68" s="209"/>
      <c r="P68" s="209"/>
      <c r="Q68" s="209"/>
      <c r="R68" s="224"/>
    </row>
    <row r="69" spans="2:18" s="173" customFormat="1" ht="16.5" customHeight="1">
      <c r="B69" s="175" t="s">
        <v>324</v>
      </c>
      <c r="C69" s="199"/>
      <c r="D69" s="209"/>
      <c r="E69" s="209"/>
      <c r="F69" s="209"/>
      <c r="G69" s="209"/>
      <c r="H69" s="209"/>
      <c r="I69" s="209"/>
      <c r="J69" s="209"/>
      <c r="K69" s="209"/>
      <c r="L69" s="209"/>
      <c r="M69" s="209"/>
      <c r="N69" s="209"/>
      <c r="O69" s="209"/>
      <c r="P69" s="209"/>
      <c r="Q69" s="209"/>
      <c r="R69" s="224"/>
    </row>
    <row r="70" spans="2:18" s="173" customFormat="1" ht="16.5" customHeight="1">
      <c r="B70" s="175" t="s">
        <v>325</v>
      </c>
      <c r="C70" s="199"/>
      <c r="D70" s="209"/>
      <c r="E70" s="209"/>
      <c r="F70" s="209"/>
      <c r="G70" s="209"/>
      <c r="H70" s="209"/>
      <c r="I70" s="209"/>
      <c r="J70" s="209"/>
      <c r="K70" s="209"/>
      <c r="L70" s="209"/>
      <c r="M70" s="209"/>
      <c r="N70" s="209"/>
      <c r="O70" s="209"/>
      <c r="P70" s="209"/>
      <c r="Q70" s="209"/>
    </row>
    <row r="71" spans="2:18" s="173" customFormat="1" ht="16.5" customHeight="1">
      <c r="B71" s="175" t="s">
        <v>326</v>
      </c>
      <c r="C71" s="199"/>
      <c r="D71" s="209"/>
      <c r="E71" s="209"/>
      <c r="F71" s="209"/>
      <c r="G71" s="209"/>
      <c r="H71" s="209"/>
      <c r="I71" s="209"/>
      <c r="J71" s="209"/>
      <c r="K71" s="209"/>
      <c r="L71" s="209"/>
      <c r="M71" s="209"/>
      <c r="N71" s="209"/>
      <c r="O71" s="209"/>
      <c r="P71" s="209"/>
      <c r="Q71" s="209"/>
      <c r="R71" s="224"/>
    </row>
    <row r="72" spans="2:18" s="173" customFormat="1" ht="16.5" customHeight="1">
      <c r="B72" s="175" t="s">
        <v>470</v>
      </c>
      <c r="C72" s="199"/>
      <c r="D72" s="209"/>
      <c r="E72" s="209"/>
      <c r="F72" s="209"/>
      <c r="G72" s="209"/>
      <c r="H72" s="209"/>
      <c r="I72" s="209"/>
      <c r="J72" s="209"/>
      <c r="K72" s="209"/>
      <c r="L72" s="209"/>
      <c r="M72" s="209"/>
      <c r="N72" s="209"/>
      <c r="O72" s="209"/>
      <c r="P72" s="209"/>
      <c r="Q72" s="209"/>
    </row>
    <row r="73" spans="2:18" s="173" customFormat="1" ht="16.5" customHeight="1">
      <c r="B73" s="182"/>
      <c r="C73" s="199"/>
      <c r="D73" s="209"/>
      <c r="E73" s="209"/>
      <c r="F73" s="209"/>
      <c r="G73" s="209"/>
      <c r="H73" s="209"/>
      <c r="I73" s="209"/>
      <c r="J73" s="209"/>
      <c r="K73" s="209"/>
      <c r="L73" s="209"/>
      <c r="M73" s="209"/>
      <c r="N73" s="209"/>
      <c r="O73" s="209"/>
      <c r="P73" s="209"/>
      <c r="Q73" s="209"/>
    </row>
    <row r="74" spans="2:18" s="173" customFormat="1" ht="16.5" customHeight="1">
      <c r="B74" s="225" t="s">
        <v>327</v>
      </c>
      <c r="C74" s="199"/>
      <c r="D74" s="209"/>
      <c r="E74" s="209"/>
      <c r="F74" s="209"/>
      <c r="G74" s="209"/>
      <c r="H74" s="209"/>
      <c r="I74" s="209"/>
      <c r="J74" s="209"/>
      <c r="K74" s="209"/>
      <c r="L74" s="209"/>
      <c r="M74" s="209"/>
      <c r="N74" s="209"/>
      <c r="O74" s="209"/>
      <c r="P74" s="209"/>
      <c r="Q74" s="209"/>
    </row>
    <row r="75" spans="2:18" s="173" customFormat="1" ht="16.5" customHeight="1">
      <c r="B75" s="182" t="s">
        <v>328</v>
      </c>
      <c r="C75" s="199"/>
      <c r="D75" s="209"/>
      <c r="E75" s="209"/>
      <c r="F75" s="209"/>
      <c r="G75" s="209"/>
      <c r="H75" s="209"/>
      <c r="I75" s="209"/>
      <c r="J75" s="209"/>
      <c r="K75" s="209"/>
      <c r="L75" s="209"/>
      <c r="M75" s="209"/>
      <c r="N75" s="209"/>
      <c r="O75" s="209"/>
      <c r="P75" s="210"/>
      <c r="Q75" s="212"/>
      <c r="R75" s="224"/>
    </row>
    <row r="76" spans="2:18" s="173" customFormat="1" ht="16.5" customHeight="1">
      <c r="B76" s="182" t="s">
        <v>329</v>
      </c>
      <c r="C76" s="199"/>
      <c r="D76" s="209"/>
      <c r="E76" s="209"/>
      <c r="F76" s="209"/>
      <c r="G76" s="209"/>
      <c r="H76" s="209"/>
      <c r="I76" s="209"/>
      <c r="J76" s="209"/>
      <c r="K76" s="209"/>
      <c r="L76" s="209"/>
      <c r="M76" s="209"/>
      <c r="N76" s="209"/>
      <c r="O76" s="209"/>
      <c r="P76" s="209"/>
      <c r="Q76" s="209"/>
    </row>
    <row r="77" spans="2:18" s="173" customFormat="1" ht="16.5" customHeight="1">
      <c r="B77" s="182" t="s">
        <v>330</v>
      </c>
      <c r="C77" s="199"/>
      <c r="D77" s="209"/>
      <c r="E77" s="209"/>
      <c r="F77" s="209"/>
      <c r="G77" s="209"/>
      <c r="H77" s="209"/>
      <c r="I77" s="209"/>
      <c r="J77" s="209"/>
      <c r="K77" s="209"/>
      <c r="L77" s="209"/>
      <c r="M77" s="209"/>
      <c r="N77" s="209"/>
      <c r="O77" s="209"/>
      <c r="P77" s="209"/>
      <c r="Q77" s="209"/>
      <c r="R77" s="224"/>
    </row>
    <row r="78" spans="2:18" s="173" customFormat="1" ht="16.5" customHeight="1">
      <c r="B78" s="182" t="s">
        <v>331</v>
      </c>
      <c r="C78" s="199"/>
      <c r="D78" s="209"/>
      <c r="E78" s="209"/>
      <c r="F78" s="209"/>
      <c r="G78" s="209"/>
      <c r="H78" s="209"/>
      <c r="I78" s="209"/>
      <c r="J78" s="209"/>
      <c r="K78" s="209"/>
      <c r="L78" s="209"/>
      <c r="M78" s="209"/>
      <c r="N78" s="209"/>
      <c r="O78" s="209"/>
      <c r="P78" s="209"/>
      <c r="Q78" s="209"/>
      <c r="R78" s="224"/>
    </row>
    <row r="79" spans="2:18" s="173" customFormat="1" ht="16.5" customHeight="1">
      <c r="B79" s="182" t="s">
        <v>332</v>
      </c>
      <c r="C79" s="199"/>
      <c r="D79" s="209"/>
      <c r="E79" s="209"/>
      <c r="F79" s="209"/>
      <c r="G79" s="209"/>
      <c r="H79" s="209"/>
      <c r="I79" s="209"/>
      <c r="J79" s="209"/>
      <c r="K79" s="209"/>
      <c r="L79" s="209"/>
      <c r="M79" s="209"/>
      <c r="N79" s="209"/>
      <c r="O79" s="209"/>
      <c r="P79" s="209"/>
      <c r="Q79" s="209"/>
      <c r="R79" s="224"/>
    </row>
    <row r="80" spans="2:18" s="173" customFormat="1" ht="16.5" customHeight="1">
      <c r="B80" s="182" t="s">
        <v>333</v>
      </c>
      <c r="C80" s="199"/>
      <c r="D80" s="209"/>
      <c r="E80" s="209"/>
      <c r="F80" s="209"/>
      <c r="G80" s="209"/>
      <c r="H80" s="209"/>
      <c r="I80" s="209"/>
      <c r="J80" s="209"/>
      <c r="K80" s="209"/>
      <c r="L80" s="209"/>
      <c r="M80" s="209"/>
      <c r="N80" s="209"/>
      <c r="O80" s="209"/>
      <c r="P80" s="209"/>
      <c r="Q80" s="209"/>
    </row>
    <row r="81" spans="2:18" s="173" customFormat="1" ht="16.5" customHeight="1">
      <c r="B81" s="175" t="s">
        <v>334</v>
      </c>
      <c r="C81" s="199"/>
      <c r="D81" s="209"/>
      <c r="E81" s="209"/>
      <c r="F81" s="209"/>
      <c r="G81" s="209"/>
      <c r="H81" s="209"/>
      <c r="I81" s="209"/>
      <c r="J81" s="209"/>
      <c r="K81" s="209"/>
      <c r="L81" s="209"/>
      <c r="M81" s="209"/>
      <c r="N81" s="209"/>
      <c r="O81" s="209"/>
      <c r="P81" s="209"/>
      <c r="Q81" s="209"/>
      <c r="R81" s="224"/>
    </row>
    <row r="82" spans="2:18" s="173" customFormat="1" ht="16.5" customHeight="1">
      <c r="B82" s="175" t="s">
        <v>335</v>
      </c>
      <c r="C82" s="199"/>
      <c r="D82" s="209"/>
      <c r="E82" s="209"/>
      <c r="F82" s="209"/>
      <c r="G82" s="209"/>
      <c r="H82" s="209"/>
      <c r="I82" s="209"/>
      <c r="J82" s="209"/>
      <c r="K82" s="209"/>
      <c r="L82" s="209"/>
      <c r="M82" s="209"/>
      <c r="N82" s="209"/>
      <c r="O82" s="209"/>
      <c r="P82" s="209"/>
      <c r="Q82" s="209"/>
    </row>
    <row r="83" spans="2:18" s="173" customFormat="1" ht="16.5" customHeight="1">
      <c r="B83" s="182"/>
      <c r="C83" s="199"/>
      <c r="D83" s="209"/>
      <c r="E83" s="209"/>
      <c r="F83" s="209"/>
      <c r="G83" s="209"/>
      <c r="H83" s="209"/>
      <c r="I83" s="209"/>
      <c r="J83" s="209"/>
      <c r="K83" s="209"/>
      <c r="L83" s="209"/>
      <c r="M83" s="209"/>
      <c r="N83" s="209"/>
      <c r="O83" s="209"/>
      <c r="P83" s="209"/>
      <c r="Q83" s="209"/>
    </row>
    <row r="84" spans="2:18" s="173" customFormat="1" ht="16.5" customHeight="1">
      <c r="B84" s="225" t="s">
        <v>336</v>
      </c>
      <c r="C84" s="199"/>
      <c r="D84" s="209"/>
      <c r="E84" s="209"/>
      <c r="F84" s="209"/>
      <c r="G84" s="209"/>
      <c r="H84" s="209"/>
      <c r="I84" s="209"/>
      <c r="J84" s="209"/>
      <c r="K84" s="209"/>
      <c r="L84" s="209"/>
      <c r="M84" s="209"/>
      <c r="N84" s="209"/>
      <c r="O84" s="209"/>
      <c r="P84" s="209"/>
      <c r="Q84" s="209"/>
    </row>
    <row r="85" spans="2:18" s="173" customFormat="1" ht="16.5" customHeight="1">
      <c r="B85" s="182" t="s">
        <v>337</v>
      </c>
      <c r="C85" s="199"/>
      <c r="D85" s="209"/>
      <c r="E85" s="209"/>
      <c r="F85" s="209"/>
      <c r="G85" s="209"/>
      <c r="H85" s="209"/>
      <c r="I85" s="209"/>
      <c r="J85" s="209"/>
      <c r="K85" s="209"/>
      <c r="L85" s="209"/>
      <c r="M85" s="209"/>
      <c r="N85" s="209"/>
      <c r="O85" s="209"/>
      <c r="P85" s="209"/>
      <c r="Q85" s="209"/>
      <c r="R85" s="224"/>
    </row>
    <row r="86" spans="2:18" s="173" customFormat="1" ht="16.5" customHeight="1">
      <c r="B86" s="182" t="s">
        <v>471</v>
      </c>
      <c r="C86" s="199"/>
      <c r="D86" s="209"/>
      <c r="E86" s="209"/>
      <c r="F86" s="209"/>
      <c r="G86" s="209"/>
      <c r="H86" s="209"/>
      <c r="I86" s="209"/>
      <c r="J86" s="209"/>
      <c r="K86" s="209"/>
      <c r="L86" s="209"/>
      <c r="M86" s="209"/>
      <c r="N86" s="209"/>
      <c r="O86" s="209"/>
      <c r="P86" s="209"/>
      <c r="Q86" s="209"/>
    </row>
    <row r="87" spans="2:18" s="173" customFormat="1" ht="16.5" customHeight="1">
      <c r="B87" s="182" t="s">
        <v>338</v>
      </c>
      <c r="C87" s="199"/>
      <c r="D87" s="209"/>
      <c r="E87" s="209"/>
      <c r="F87" s="209"/>
      <c r="G87" s="209"/>
      <c r="H87" s="209"/>
      <c r="I87" s="209"/>
      <c r="J87" s="209"/>
      <c r="K87" s="209"/>
      <c r="L87" s="209"/>
      <c r="M87" s="209"/>
      <c r="N87" s="209"/>
      <c r="O87" s="209"/>
      <c r="P87" s="209"/>
      <c r="Q87" s="209"/>
      <c r="R87" s="224"/>
    </row>
    <row r="88" spans="2:18" s="173" customFormat="1" ht="16.5" customHeight="1">
      <c r="B88" s="182" t="s">
        <v>339</v>
      </c>
      <c r="C88" s="199"/>
      <c r="D88" s="209"/>
      <c r="E88" s="209"/>
      <c r="F88" s="209"/>
      <c r="G88" s="209"/>
      <c r="H88" s="209"/>
      <c r="I88" s="209"/>
      <c r="J88" s="209"/>
      <c r="K88" s="209"/>
      <c r="L88" s="209"/>
      <c r="M88" s="209"/>
      <c r="N88" s="209"/>
      <c r="O88" s="209"/>
      <c r="P88" s="209"/>
      <c r="Q88" s="209"/>
    </row>
    <row r="89" spans="2:18" s="173" customFormat="1" ht="16.5" customHeight="1">
      <c r="B89" s="182" t="s">
        <v>340</v>
      </c>
      <c r="C89" s="199"/>
      <c r="D89" s="209"/>
      <c r="E89" s="209"/>
      <c r="F89" s="209"/>
      <c r="G89" s="209"/>
      <c r="H89" s="209"/>
      <c r="I89" s="209"/>
      <c r="J89" s="209"/>
      <c r="K89" s="209"/>
      <c r="L89" s="209"/>
      <c r="M89" s="209"/>
      <c r="N89" s="209"/>
      <c r="O89" s="209"/>
      <c r="P89" s="209"/>
      <c r="Q89" s="209"/>
      <c r="R89" s="224"/>
    </row>
    <row r="90" spans="2:18" s="173" customFormat="1" ht="16.5" customHeight="1">
      <c r="B90" s="182" t="s">
        <v>341</v>
      </c>
      <c r="C90" s="199"/>
      <c r="D90" s="209"/>
      <c r="E90" s="209"/>
      <c r="F90" s="209"/>
      <c r="G90" s="209"/>
      <c r="H90" s="209"/>
      <c r="I90" s="209"/>
      <c r="J90" s="209"/>
      <c r="K90" s="209"/>
      <c r="L90" s="209"/>
      <c r="M90" s="209"/>
      <c r="N90" s="209"/>
      <c r="O90" s="209"/>
      <c r="P90" s="209"/>
      <c r="Q90" s="209"/>
    </row>
    <row r="91" spans="2:18" s="173" customFormat="1" ht="16.5" customHeight="1">
      <c r="B91" s="182" t="s">
        <v>342</v>
      </c>
      <c r="C91" s="199"/>
      <c r="D91" s="209"/>
      <c r="E91" s="209"/>
      <c r="F91" s="209"/>
      <c r="G91" s="209"/>
      <c r="H91" s="209"/>
      <c r="I91" s="209"/>
      <c r="J91" s="209"/>
      <c r="K91" s="209"/>
      <c r="L91" s="209"/>
      <c r="M91" s="209"/>
      <c r="N91" s="209"/>
      <c r="O91" s="209"/>
      <c r="P91" s="209"/>
      <c r="Q91" s="209"/>
      <c r="R91" s="224"/>
    </row>
    <row r="92" spans="2:18" s="173" customFormat="1" ht="16.5" customHeight="1">
      <c r="B92" s="182" t="s">
        <v>343</v>
      </c>
      <c r="C92" s="199"/>
      <c r="D92" s="209"/>
      <c r="E92" s="209"/>
      <c r="F92" s="209"/>
      <c r="G92" s="209"/>
      <c r="H92" s="209"/>
      <c r="I92" s="209"/>
      <c r="J92" s="209"/>
      <c r="K92" s="209"/>
      <c r="L92" s="209"/>
      <c r="M92" s="209"/>
      <c r="N92" s="209"/>
      <c r="O92" s="209"/>
      <c r="P92" s="209"/>
      <c r="Q92" s="209"/>
    </row>
    <row r="93" spans="2:18" s="173" customFormat="1" ht="16.5" customHeight="1">
      <c r="B93" s="182" t="s">
        <v>344</v>
      </c>
      <c r="C93" s="199"/>
      <c r="D93" s="209"/>
      <c r="E93" s="209"/>
      <c r="F93" s="209"/>
      <c r="G93" s="209"/>
      <c r="H93" s="209"/>
      <c r="I93" s="209"/>
      <c r="J93" s="209"/>
      <c r="K93" s="209"/>
      <c r="L93" s="209"/>
      <c r="M93" s="209"/>
      <c r="N93" s="209"/>
      <c r="O93" s="209"/>
      <c r="P93" s="209"/>
      <c r="Q93" s="209"/>
      <c r="R93" s="224"/>
    </row>
    <row r="94" spans="2:18" s="173" customFormat="1" ht="33" customHeight="1">
      <c r="B94" s="561" t="s">
        <v>472</v>
      </c>
      <c r="C94" s="561"/>
      <c r="D94" s="561"/>
      <c r="E94" s="561"/>
      <c r="F94" s="561"/>
      <c r="G94" s="561"/>
      <c r="H94" s="561"/>
      <c r="I94" s="561"/>
      <c r="J94" s="561"/>
      <c r="K94" s="561"/>
      <c r="L94" s="561"/>
      <c r="M94" s="561"/>
      <c r="N94" s="561"/>
      <c r="O94" s="561"/>
      <c r="P94" s="561"/>
      <c r="Q94" s="561"/>
    </row>
    <row r="95" spans="2:18" s="173" customFormat="1" ht="16.5" customHeight="1">
      <c r="B95" s="182"/>
      <c r="C95" s="199"/>
      <c r="D95" s="209"/>
      <c r="E95" s="209"/>
      <c r="F95" s="209"/>
      <c r="G95" s="209"/>
      <c r="H95" s="209"/>
      <c r="I95" s="209"/>
      <c r="J95" s="209"/>
      <c r="K95" s="209"/>
      <c r="L95" s="209"/>
      <c r="M95" s="209"/>
      <c r="N95" s="209"/>
      <c r="O95" s="209"/>
      <c r="P95" s="209"/>
      <c r="Q95" s="209"/>
    </row>
    <row r="96" spans="2:18" s="173" customFormat="1" ht="16.5" customHeight="1">
      <c r="B96" s="225" t="s">
        <v>345</v>
      </c>
      <c r="C96" s="199"/>
      <c r="D96" s="209"/>
      <c r="E96" s="209"/>
      <c r="F96" s="209"/>
      <c r="G96" s="209"/>
      <c r="H96" s="209"/>
      <c r="I96" s="209"/>
      <c r="J96" s="209"/>
      <c r="K96" s="209"/>
      <c r="L96" s="209"/>
      <c r="M96" s="209"/>
      <c r="N96" s="209"/>
      <c r="O96" s="209"/>
      <c r="P96" s="209"/>
      <c r="Q96" s="209"/>
    </row>
    <row r="97" spans="2:18" s="173" customFormat="1" ht="16.5" customHeight="1">
      <c r="B97" s="175" t="s">
        <v>346</v>
      </c>
      <c r="C97" s="199"/>
      <c r="D97" s="209"/>
      <c r="E97" s="209"/>
      <c r="F97" s="209"/>
      <c r="G97" s="209"/>
      <c r="H97" s="209"/>
      <c r="I97" s="209"/>
      <c r="J97" s="209"/>
      <c r="K97" s="209"/>
      <c r="L97" s="209"/>
      <c r="M97" s="209"/>
      <c r="N97" s="209"/>
      <c r="O97" s="209"/>
      <c r="P97" s="209"/>
      <c r="Q97" s="209"/>
      <c r="R97" s="224"/>
    </row>
    <row r="98" spans="2:18" s="173" customFormat="1" ht="16.5" customHeight="1">
      <c r="B98" s="175" t="s">
        <v>347</v>
      </c>
      <c r="C98" s="199"/>
      <c r="D98" s="209"/>
      <c r="E98" s="209"/>
      <c r="F98" s="209"/>
      <c r="G98" s="209"/>
      <c r="H98" s="209"/>
      <c r="I98" s="209"/>
      <c r="J98" s="209"/>
      <c r="K98" s="209"/>
      <c r="L98" s="209"/>
      <c r="M98" s="209"/>
      <c r="N98" s="209"/>
      <c r="O98" s="209"/>
      <c r="P98" s="209"/>
      <c r="Q98" s="209"/>
    </row>
    <row r="99" spans="2:18" s="173" customFormat="1" ht="16.5" customHeight="1">
      <c r="B99" s="175" t="s">
        <v>473</v>
      </c>
      <c r="C99" s="199"/>
      <c r="D99" s="209"/>
      <c r="E99" s="209"/>
      <c r="F99" s="209"/>
      <c r="G99" s="209"/>
      <c r="H99" s="209"/>
      <c r="I99" s="209"/>
      <c r="J99" s="209"/>
      <c r="K99" s="209"/>
      <c r="L99" s="209"/>
      <c r="M99" s="209"/>
      <c r="N99" s="209"/>
      <c r="O99" s="209"/>
      <c r="P99" s="209"/>
      <c r="Q99" s="209"/>
      <c r="R99" s="224"/>
    </row>
    <row r="100" spans="2:18" s="173" customFormat="1" ht="16.5" customHeight="1">
      <c r="B100"/>
      <c r="C100" s="209"/>
      <c r="D100" s="209"/>
      <c r="E100" s="209"/>
      <c r="F100" s="209"/>
      <c r="G100" s="209"/>
      <c r="H100" s="209"/>
      <c r="I100" s="209"/>
      <c r="J100" s="209"/>
      <c r="K100" s="209"/>
      <c r="L100" s="209"/>
      <c r="M100" s="209"/>
      <c r="N100" s="209"/>
      <c r="O100" s="209"/>
      <c r="P100" s="209"/>
      <c r="Q100" s="209"/>
    </row>
    <row r="101" spans="2:18" s="173" customFormat="1" ht="16.5" customHeight="1">
      <c r="B101" s="226" t="s">
        <v>348</v>
      </c>
      <c r="C101" s="209"/>
      <c r="D101" s="209"/>
      <c r="E101" s="209"/>
      <c r="F101" s="209"/>
      <c r="G101" s="209"/>
      <c r="H101" s="209"/>
      <c r="I101" s="209"/>
      <c r="J101" s="209"/>
      <c r="K101" s="209"/>
      <c r="L101" s="209"/>
      <c r="M101" s="209"/>
      <c r="N101" s="209"/>
      <c r="O101" s="209"/>
      <c r="P101" s="209"/>
      <c r="Q101" s="209"/>
    </row>
    <row r="102" spans="2:18" s="173" customFormat="1" ht="16.5" customHeight="1">
      <c r="B102" s="182" t="s">
        <v>349</v>
      </c>
      <c r="C102" s="209"/>
      <c r="D102" s="209"/>
      <c r="E102" s="209"/>
      <c r="F102" s="209"/>
      <c r="G102" s="209"/>
      <c r="H102" s="209"/>
      <c r="I102" s="209"/>
      <c r="J102" s="209"/>
      <c r="K102" s="209"/>
      <c r="L102" s="209"/>
      <c r="M102" s="209"/>
      <c r="N102" s="209"/>
      <c r="O102" s="209"/>
      <c r="P102" s="209"/>
      <c r="Q102" s="209"/>
      <c r="R102" s="224"/>
    </row>
    <row r="103" spans="2:18" s="173" customFormat="1" ht="16.5" customHeight="1">
      <c r="B103" s="182" t="s">
        <v>350</v>
      </c>
      <c r="C103" s="209"/>
      <c r="D103" s="209"/>
      <c r="E103" s="209"/>
      <c r="F103" s="209"/>
      <c r="G103" s="209"/>
      <c r="H103" s="209"/>
      <c r="I103" s="209"/>
      <c r="J103" s="209"/>
      <c r="K103" s="209"/>
      <c r="L103" s="209"/>
      <c r="M103" s="209"/>
      <c r="N103" s="209"/>
      <c r="O103" s="209"/>
      <c r="P103" s="209"/>
      <c r="Q103" s="209"/>
    </row>
    <row r="104" spans="2:18" s="173" customFormat="1" ht="16.5" customHeight="1">
      <c r="B104" s="182" t="s">
        <v>351</v>
      </c>
      <c r="C104" s="209"/>
      <c r="D104" s="209"/>
      <c r="E104" s="209"/>
      <c r="F104" s="209"/>
      <c r="G104" s="209"/>
      <c r="H104" s="209"/>
      <c r="I104" s="209"/>
      <c r="J104" s="209"/>
      <c r="K104" s="209"/>
      <c r="L104" s="209"/>
      <c r="M104" s="209"/>
      <c r="N104" s="209"/>
      <c r="O104" s="209"/>
      <c r="P104" s="209"/>
      <c r="Q104" s="209"/>
      <c r="R104" s="224"/>
    </row>
    <row r="105" spans="2:18" s="173" customFormat="1" ht="16.5" customHeight="1">
      <c r="B105" s="182" t="s">
        <v>352</v>
      </c>
      <c r="C105" s="209"/>
      <c r="D105" s="209"/>
      <c r="E105" s="209"/>
      <c r="F105" s="209"/>
      <c r="G105" s="209"/>
      <c r="H105" s="209"/>
      <c r="I105" s="209"/>
      <c r="J105" s="209"/>
      <c r="K105" s="209"/>
      <c r="L105" s="209"/>
      <c r="M105" s="209"/>
      <c r="N105" s="209"/>
      <c r="O105" s="209"/>
      <c r="P105" s="209"/>
      <c r="Q105" s="209"/>
    </row>
    <row r="106" spans="2:18" s="173" customFormat="1" ht="16.5" customHeight="1">
      <c r="B106" s="182" t="s">
        <v>353</v>
      </c>
      <c r="C106" s="209"/>
      <c r="D106" s="209"/>
      <c r="E106" s="209"/>
      <c r="F106" s="209"/>
      <c r="G106" s="209"/>
      <c r="H106" s="209"/>
      <c r="I106" s="209"/>
      <c r="J106" s="209"/>
      <c r="K106" s="209"/>
      <c r="L106" s="209"/>
      <c r="M106" s="209"/>
      <c r="N106" s="209"/>
      <c r="O106" s="209"/>
      <c r="P106" s="209"/>
      <c r="Q106" s="209"/>
      <c r="R106" s="224"/>
    </row>
    <row r="107" spans="2:18" s="173" customFormat="1" ht="16.5" customHeight="1">
      <c r="B107" s="182" t="s">
        <v>354</v>
      </c>
      <c r="C107" s="209"/>
      <c r="D107" s="209"/>
      <c r="E107" s="209"/>
      <c r="F107" s="209"/>
      <c r="G107" s="209"/>
      <c r="H107" s="209"/>
      <c r="I107" s="209"/>
      <c r="J107" s="209"/>
      <c r="K107" s="209"/>
      <c r="L107" s="209"/>
      <c r="M107" s="209"/>
      <c r="N107" s="209"/>
      <c r="O107" s="209"/>
      <c r="P107" s="209"/>
      <c r="Q107" s="209"/>
    </row>
    <row r="108" spans="2:18" s="173" customFormat="1" ht="16.5" customHeight="1">
      <c r="B108" s="562" t="s">
        <v>355</v>
      </c>
      <c r="C108" s="562"/>
      <c r="D108" s="562"/>
      <c r="E108" s="562"/>
      <c r="F108" s="562"/>
      <c r="G108" s="562"/>
      <c r="H108" s="562"/>
      <c r="I108" s="562"/>
      <c r="J108" s="562"/>
      <c r="K108" s="562"/>
      <c r="L108" s="562"/>
      <c r="M108" s="562"/>
      <c r="N108" s="562"/>
      <c r="O108" s="209"/>
      <c r="P108" s="209"/>
      <c r="Q108" s="209"/>
      <c r="R108" s="224"/>
    </row>
    <row r="109" spans="2:18" s="173" customFormat="1" ht="16.5" customHeight="1">
      <c r="B109" s="175"/>
      <c r="C109" s="209"/>
      <c r="D109" s="209"/>
      <c r="E109" s="209"/>
      <c r="F109" s="209"/>
      <c r="G109" s="209"/>
      <c r="H109" s="209"/>
      <c r="I109" s="209"/>
      <c r="J109" s="209"/>
      <c r="K109" s="209"/>
      <c r="L109" s="209"/>
      <c r="M109" s="209"/>
      <c r="N109" s="209"/>
      <c r="O109" s="209"/>
      <c r="P109" s="209"/>
      <c r="Q109" s="209"/>
    </row>
    <row r="110" spans="2:18" s="173" customFormat="1" ht="16.5" customHeight="1">
      <c r="B110" s="226" t="s">
        <v>356</v>
      </c>
      <c r="C110" s="209"/>
      <c r="D110" s="209"/>
      <c r="E110" s="209"/>
      <c r="F110" s="209"/>
      <c r="G110" s="209"/>
      <c r="H110" s="209"/>
      <c r="I110" s="209"/>
      <c r="J110" s="209"/>
      <c r="K110" s="209"/>
      <c r="L110" s="209"/>
      <c r="M110" s="209"/>
      <c r="N110" s="209"/>
      <c r="O110" s="209"/>
      <c r="P110" s="209"/>
      <c r="Q110" s="209"/>
    </row>
    <row r="111" spans="2:18" s="173" customFormat="1" ht="16.5" customHeight="1">
      <c r="B111" s="182" t="s">
        <v>357</v>
      </c>
      <c r="C111" s="209"/>
      <c r="D111" s="209"/>
      <c r="E111" s="209"/>
      <c r="F111" s="209"/>
      <c r="G111" s="209"/>
      <c r="H111" s="209"/>
      <c r="I111" s="209"/>
      <c r="J111" s="209"/>
      <c r="K111" s="209"/>
      <c r="L111" s="209"/>
      <c r="M111" s="209"/>
      <c r="N111" s="209"/>
      <c r="O111" s="209"/>
      <c r="P111" s="209"/>
      <c r="Q111" s="210"/>
      <c r="R111" s="224"/>
    </row>
    <row r="112" spans="2:18" s="173" customFormat="1" ht="16.5" customHeight="1">
      <c r="B112" s="182" t="s">
        <v>358</v>
      </c>
      <c r="C112" s="209"/>
      <c r="D112" s="209"/>
      <c r="E112" s="209"/>
      <c r="F112" s="209"/>
      <c r="G112" s="209"/>
      <c r="H112" s="209"/>
      <c r="I112" s="209"/>
      <c r="J112" s="209"/>
      <c r="K112" s="209"/>
      <c r="L112" s="209"/>
      <c r="M112" s="209"/>
      <c r="N112" s="209"/>
      <c r="O112" s="209"/>
      <c r="P112" s="209"/>
      <c r="Q112" s="209"/>
      <c r="R112" s="224"/>
    </row>
    <row r="113" spans="2:18" s="173" customFormat="1" ht="16.5" customHeight="1">
      <c r="B113" s="227" t="s">
        <v>359</v>
      </c>
      <c r="C113" s="209"/>
      <c r="D113" s="209"/>
      <c r="E113" s="209"/>
      <c r="F113" s="209"/>
      <c r="G113" s="209"/>
      <c r="H113" s="209"/>
      <c r="I113" s="209"/>
      <c r="J113" s="209"/>
      <c r="K113" s="209"/>
      <c r="L113" s="209"/>
      <c r="M113" s="209"/>
      <c r="N113" s="209"/>
      <c r="O113" s="209"/>
      <c r="P113" s="209"/>
      <c r="Q113" s="209"/>
      <c r="R113" s="224"/>
    </row>
    <row r="114" spans="2:18" s="173" customFormat="1" ht="16.5" customHeight="1">
      <c r="B114" s="182" t="s">
        <v>360</v>
      </c>
      <c r="C114" s="209"/>
      <c r="D114" s="209"/>
      <c r="E114" s="209"/>
      <c r="F114" s="209"/>
      <c r="G114" s="209"/>
      <c r="H114" s="209"/>
      <c r="I114" s="209"/>
      <c r="J114" s="209"/>
      <c r="K114" s="209"/>
      <c r="L114" s="209"/>
      <c r="M114" s="209"/>
      <c r="N114" s="209"/>
      <c r="O114" s="209"/>
      <c r="P114" s="209"/>
      <c r="Q114" s="209"/>
      <c r="R114" s="224"/>
    </row>
    <row r="115" spans="2:18" s="173" customFormat="1" ht="16.5" customHeight="1">
      <c r="B115" s="182" t="s">
        <v>361</v>
      </c>
      <c r="C115" s="209"/>
      <c r="D115" s="209"/>
      <c r="E115" s="209"/>
      <c r="F115" s="209"/>
      <c r="G115" s="209"/>
      <c r="H115" s="209"/>
      <c r="I115" s="209"/>
      <c r="J115" s="209"/>
      <c r="K115" s="209"/>
      <c r="L115" s="209"/>
      <c r="M115" s="209"/>
      <c r="N115" s="209"/>
      <c r="O115" s="209"/>
      <c r="P115" s="209"/>
      <c r="Q115" s="209"/>
      <c r="R115" s="224"/>
    </row>
    <row r="116" spans="2:18" s="173" customFormat="1" ht="16.5" customHeight="1">
      <c r="B116" s="175"/>
      <c r="C116" s="209"/>
      <c r="D116" s="209"/>
      <c r="E116" s="209"/>
      <c r="F116" s="209"/>
      <c r="G116" s="209"/>
      <c r="H116" s="209"/>
      <c r="I116" s="209"/>
      <c r="J116" s="209"/>
      <c r="K116" s="209"/>
      <c r="L116" s="209"/>
      <c r="M116" s="209"/>
      <c r="N116" s="209"/>
      <c r="O116" s="209"/>
      <c r="P116" s="209"/>
      <c r="Q116" s="209"/>
    </row>
    <row r="117" spans="2:18" s="173" customFormat="1" ht="16.5" customHeight="1">
      <c r="B117" s="226" t="s">
        <v>362</v>
      </c>
      <c r="C117" s="209"/>
      <c r="D117" s="209"/>
      <c r="E117" s="209"/>
      <c r="F117" s="209"/>
      <c r="G117" s="209"/>
      <c r="H117" s="209"/>
      <c r="I117" s="209"/>
      <c r="J117" s="209"/>
      <c r="K117" s="209"/>
      <c r="L117" s="209"/>
      <c r="M117" s="209"/>
      <c r="N117" s="209"/>
      <c r="O117" s="209"/>
      <c r="P117" s="209"/>
      <c r="Q117" s="209"/>
    </row>
    <row r="118" spans="2:18" s="173" customFormat="1" ht="16.5" customHeight="1">
      <c r="B118" s="175" t="s">
        <v>363</v>
      </c>
      <c r="C118" s="209"/>
      <c r="D118" s="209"/>
      <c r="E118" s="209"/>
      <c r="F118" s="209"/>
      <c r="G118" s="209"/>
      <c r="H118" s="209"/>
      <c r="I118" s="209"/>
      <c r="J118" s="209"/>
      <c r="K118" s="209"/>
      <c r="L118" s="209"/>
      <c r="M118" s="209"/>
      <c r="N118" s="209"/>
      <c r="O118" s="209"/>
      <c r="P118" s="209"/>
      <c r="Q118" s="209"/>
      <c r="R118" s="224"/>
    </row>
    <row r="119" spans="2:18" s="173" customFormat="1" ht="16.5" customHeight="1">
      <c r="B119" s="182" t="s">
        <v>364</v>
      </c>
      <c r="C119" s="209"/>
      <c r="D119" s="209"/>
      <c r="E119" s="209"/>
      <c r="F119" s="209"/>
      <c r="G119" s="209"/>
      <c r="H119" s="209"/>
      <c r="I119" s="209"/>
      <c r="J119" s="209"/>
      <c r="K119" s="209"/>
      <c r="L119" s="209"/>
      <c r="M119" s="209"/>
      <c r="N119" s="209"/>
      <c r="O119" s="209"/>
      <c r="P119" s="209"/>
      <c r="Q119" s="209"/>
      <c r="R119" s="224"/>
    </row>
    <row r="120" spans="2:18" s="173" customFormat="1" ht="16.5" customHeight="1">
      <c r="B120" s="199" t="s">
        <v>365</v>
      </c>
      <c r="C120" s="209"/>
      <c r="D120" s="209"/>
      <c r="E120" s="209"/>
      <c r="F120" s="209"/>
      <c r="G120" s="209"/>
      <c r="H120" s="209"/>
      <c r="I120" s="209"/>
      <c r="J120" s="209"/>
      <c r="K120" s="209"/>
      <c r="L120" s="209"/>
      <c r="M120" s="209"/>
      <c r="N120" s="209"/>
      <c r="O120" s="209"/>
      <c r="P120" s="209"/>
      <c r="Q120" s="209"/>
      <c r="R120" s="224"/>
    </row>
    <row r="121" spans="2:18" s="173" customFormat="1" ht="16.5" customHeight="1">
      <c r="B121" s="199"/>
      <c r="C121" s="209"/>
      <c r="D121" s="209"/>
      <c r="E121" s="209"/>
      <c r="F121" s="209"/>
      <c r="G121" s="209"/>
      <c r="H121" s="209"/>
      <c r="I121" s="209"/>
      <c r="J121" s="209"/>
      <c r="K121" s="209"/>
      <c r="L121" s="209"/>
      <c r="M121" s="209"/>
      <c r="N121" s="209"/>
      <c r="O121" s="209"/>
      <c r="P121" s="209"/>
      <c r="Q121" s="209"/>
    </row>
    <row r="122" spans="2:18" s="173" customFormat="1" ht="16.5" customHeight="1">
      <c r="B122" s="225" t="s">
        <v>366</v>
      </c>
      <c r="C122" s="209"/>
      <c r="D122" s="209"/>
      <c r="E122" s="209"/>
      <c r="F122" s="209"/>
      <c r="G122" s="209"/>
      <c r="H122" s="209"/>
      <c r="I122" s="209"/>
      <c r="J122" s="209"/>
      <c r="K122" s="209"/>
      <c r="L122" s="209"/>
      <c r="M122" s="209"/>
      <c r="N122" s="209"/>
      <c r="O122" s="209"/>
      <c r="P122" s="209"/>
      <c r="Q122" s="209"/>
    </row>
    <row r="123" spans="2:18" s="173" customFormat="1" ht="16.5" customHeight="1">
      <c r="B123" s="175" t="s">
        <v>367</v>
      </c>
      <c r="C123" s="209"/>
      <c r="D123" s="209"/>
      <c r="E123" s="209"/>
      <c r="F123" s="209"/>
      <c r="G123" s="209"/>
      <c r="H123" s="209"/>
      <c r="I123" s="209"/>
      <c r="J123" s="209"/>
      <c r="K123" s="209"/>
      <c r="L123" s="209"/>
      <c r="M123" s="209"/>
      <c r="N123" s="209"/>
      <c r="O123" s="209"/>
      <c r="P123" s="209"/>
      <c r="Q123" s="209"/>
      <c r="R123" s="224"/>
    </row>
    <row r="124" spans="2:18" s="173" customFormat="1" ht="16.5" customHeight="1">
      <c r="B124" s="175" t="s">
        <v>368</v>
      </c>
      <c r="C124" s="209"/>
      <c r="D124" s="209"/>
      <c r="E124" s="209"/>
      <c r="F124" s="209"/>
      <c r="G124" s="209"/>
      <c r="H124" s="209"/>
      <c r="I124" s="209"/>
      <c r="J124" s="209"/>
      <c r="K124" s="209"/>
      <c r="L124" s="209"/>
      <c r="M124" s="209"/>
      <c r="N124" s="209"/>
      <c r="O124" s="209"/>
      <c r="P124" s="209"/>
      <c r="Q124" s="209"/>
      <c r="R124" s="224"/>
    </row>
    <row r="125" spans="2:18" s="173" customFormat="1" ht="16.5" customHeight="1">
      <c r="B125" s="175" t="s">
        <v>369</v>
      </c>
      <c r="C125" s="209"/>
      <c r="D125" s="209"/>
      <c r="E125" s="209"/>
      <c r="F125" s="209"/>
      <c r="G125" s="209"/>
      <c r="H125" s="209"/>
      <c r="I125" s="209"/>
      <c r="J125" s="209"/>
      <c r="K125" s="209"/>
      <c r="L125" s="209"/>
      <c r="M125" s="209"/>
      <c r="N125" s="209"/>
      <c r="O125" s="209"/>
      <c r="P125" s="209"/>
      <c r="Q125" s="209"/>
    </row>
    <row r="126" spans="2:18" s="173" customFormat="1" ht="16.5" customHeight="1">
      <c r="B126" s="175" t="s">
        <v>370</v>
      </c>
      <c r="C126" s="209"/>
      <c r="D126" s="209"/>
      <c r="E126" s="209"/>
      <c r="F126" s="209"/>
      <c r="G126" s="209"/>
      <c r="H126" s="209"/>
      <c r="I126" s="209"/>
      <c r="J126" s="209"/>
      <c r="K126" s="209"/>
      <c r="L126" s="209"/>
      <c r="M126" s="209"/>
      <c r="N126" s="209"/>
      <c r="O126" s="209"/>
      <c r="P126" s="209"/>
      <c r="Q126" s="209"/>
      <c r="R126" s="224"/>
    </row>
    <row r="127" spans="2:18" s="173" customFormat="1" ht="16.5" customHeight="1">
      <c r="B127" s="175"/>
      <c r="C127" s="209"/>
      <c r="D127" s="209"/>
      <c r="E127" s="209"/>
      <c r="F127" s="209"/>
      <c r="G127" s="209"/>
      <c r="H127" s="209"/>
      <c r="I127" s="209"/>
      <c r="J127" s="209"/>
      <c r="K127" s="209"/>
      <c r="L127" s="209"/>
      <c r="M127" s="209"/>
      <c r="N127" s="209"/>
      <c r="O127" s="209"/>
      <c r="P127" s="209"/>
      <c r="Q127" s="209"/>
    </row>
    <row r="128" spans="2:18" s="173" customFormat="1" ht="13" customHeight="1">
      <c r="B128" s="218"/>
      <c r="D128" s="208"/>
      <c r="E128" s="208"/>
      <c r="F128" s="208"/>
      <c r="G128" s="208"/>
      <c r="H128" s="208"/>
      <c r="I128" s="208"/>
      <c r="J128" s="208"/>
      <c r="K128" s="208"/>
      <c r="L128" s="208"/>
      <c r="M128" s="208"/>
      <c r="N128" s="208"/>
      <c r="O128" s="208"/>
      <c r="P128" s="208"/>
    </row>
    <row r="129" spans="2:17" s="221" customFormat="1" ht="20.25" customHeight="1" thickBot="1">
      <c r="B129" s="669" t="s">
        <v>411</v>
      </c>
      <c r="C129" s="669"/>
      <c r="D129" s="669"/>
      <c r="E129" s="669"/>
      <c r="F129" s="669"/>
      <c r="G129" s="669"/>
      <c r="H129" s="669"/>
      <c r="I129" s="669"/>
      <c r="J129" s="669"/>
      <c r="K129" s="669"/>
      <c r="L129" s="669"/>
      <c r="M129" s="669"/>
      <c r="N129" s="669"/>
      <c r="O129" s="669"/>
      <c r="P129" s="669"/>
      <c r="Q129" s="669"/>
    </row>
    <row r="130" spans="2:17" s="221" customFormat="1" ht="226.5" customHeight="1">
      <c r="B130" s="653" t="s">
        <v>412</v>
      </c>
      <c r="C130" s="654"/>
      <c r="D130" s="654"/>
      <c r="E130" s="654"/>
      <c r="F130" s="654"/>
      <c r="G130" s="654"/>
      <c r="H130" s="654"/>
      <c r="I130" s="654"/>
      <c r="J130" s="654"/>
      <c r="K130" s="654"/>
      <c r="L130" s="654"/>
      <c r="M130" s="654"/>
      <c r="N130" s="654"/>
      <c r="O130" s="654"/>
      <c r="P130" s="654"/>
      <c r="Q130" s="655"/>
    </row>
    <row r="131" spans="2:17" s="221" customFormat="1" ht="81" customHeight="1" thickBot="1">
      <c r="B131" s="656"/>
      <c r="C131" s="657"/>
      <c r="D131" s="657"/>
      <c r="E131" s="657"/>
      <c r="F131" s="657"/>
      <c r="G131" s="657"/>
      <c r="H131" s="657"/>
      <c r="I131" s="657"/>
      <c r="J131" s="657"/>
      <c r="K131" s="657"/>
      <c r="L131" s="657"/>
      <c r="M131" s="657"/>
      <c r="N131" s="657"/>
      <c r="O131" s="657"/>
      <c r="P131" s="657"/>
      <c r="Q131" s="658"/>
    </row>
    <row r="132" spans="2:17" s="221" customFormat="1" ht="22.5" customHeight="1">
      <c r="B132" s="228"/>
      <c r="C132" s="228"/>
      <c r="D132" s="228"/>
      <c r="E132" s="228"/>
      <c r="F132" s="228"/>
      <c r="G132" s="228"/>
      <c r="H132" s="228"/>
      <c r="I132" s="228"/>
      <c r="J132" s="228"/>
      <c r="K132" s="228"/>
      <c r="L132" s="228"/>
      <c r="M132" s="228"/>
      <c r="N132" s="228"/>
      <c r="O132" s="228"/>
      <c r="P132" s="228"/>
      <c r="Q132" s="228"/>
    </row>
    <row r="133" spans="2:17" s="221" customFormat="1" ht="20.25" customHeight="1" thickBot="1">
      <c r="B133" s="669" t="s">
        <v>413</v>
      </c>
      <c r="C133" s="669"/>
      <c r="D133" s="669"/>
      <c r="E133" s="669"/>
      <c r="F133" s="669"/>
      <c r="G133" s="669"/>
      <c r="H133" s="669"/>
      <c r="I133" s="669"/>
      <c r="J133" s="669"/>
      <c r="K133" s="669"/>
      <c r="L133" s="669"/>
      <c r="M133" s="669"/>
      <c r="N133" s="669"/>
      <c r="O133" s="669"/>
      <c r="P133" s="669"/>
      <c r="Q133" s="669"/>
    </row>
    <row r="134" spans="2:17" s="221" customFormat="1" ht="20.25" customHeight="1">
      <c r="B134" s="653" t="s">
        <v>371</v>
      </c>
      <c r="C134" s="654"/>
      <c r="D134" s="654"/>
      <c r="E134" s="654"/>
      <c r="F134" s="654"/>
      <c r="G134" s="654"/>
      <c r="H134" s="654"/>
      <c r="I134" s="654"/>
      <c r="J134" s="654"/>
      <c r="K134" s="654"/>
      <c r="L134" s="654"/>
      <c r="M134" s="654"/>
      <c r="N134" s="654"/>
      <c r="O134" s="654"/>
      <c r="P134" s="654"/>
      <c r="Q134" s="655"/>
    </row>
    <row r="135" spans="2:17" s="221" customFormat="1" ht="20.25" customHeight="1">
      <c r="B135" s="683"/>
      <c r="C135" s="684"/>
      <c r="D135" s="684"/>
      <c r="E135" s="684"/>
      <c r="F135" s="684"/>
      <c r="G135" s="684"/>
      <c r="H135" s="684"/>
      <c r="I135" s="684"/>
      <c r="J135" s="684"/>
      <c r="K135" s="684"/>
      <c r="L135" s="684"/>
      <c r="M135" s="684"/>
      <c r="N135" s="684"/>
      <c r="O135" s="684"/>
      <c r="P135" s="684"/>
      <c r="Q135" s="685"/>
    </row>
    <row r="136" spans="2:17" s="221" customFormat="1" ht="20.25" customHeight="1">
      <c r="B136" s="683"/>
      <c r="C136" s="684"/>
      <c r="D136" s="684"/>
      <c r="E136" s="684"/>
      <c r="F136" s="684"/>
      <c r="G136" s="684"/>
      <c r="H136" s="684"/>
      <c r="I136" s="684"/>
      <c r="J136" s="684"/>
      <c r="K136" s="684"/>
      <c r="L136" s="684"/>
      <c r="M136" s="684"/>
      <c r="N136" s="684"/>
      <c r="O136" s="684"/>
      <c r="P136" s="684"/>
      <c r="Q136" s="685"/>
    </row>
    <row r="137" spans="2:17" s="221" customFormat="1" ht="132" customHeight="1" thickBot="1">
      <c r="B137" s="656"/>
      <c r="C137" s="657"/>
      <c r="D137" s="657"/>
      <c r="E137" s="657"/>
      <c r="F137" s="657"/>
      <c r="G137" s="657"/>
      <c r="H137" s="657"/>
      <c r="I137" s="657"/>
      <c r="J137" s="657"/>
      <c r="K137" s="657"/>
      <c r="L137" s="657"/>
      <c r="M137" s="657"/>
      <c r="N137" s="657"/>
      <c r="O137" s="657"/>
      <c r="P137" s="657"/>
      <c r="Q137" s="658"/>
    </row>
    <row r="138" spans="2:17" s="221" customFormat="1" ht="20.25" customHeight="1">
      <c r="B138" s="228"/>
      <c r="C138" s="228"/>
      <c r="D138" s="228"/>
      <c r="E138" s="228"/>
      <c r="F138" s="228"/>
      <c r="G138" s="228"/>
      <c r="H138" s="228"/>
      <c r="I138" s="228"/>
      <c r="J138" s="228"/>
      <c r="K138" s="228"/>
      <c r="L138" s="228"/>
      <c r="M138" s="228"/>
      <c r="N138" s="228"/>
      <c r="O138" s="228"/>
      <c r="P138" s="228"/>
      <c r="Q138" s="228"/>
    </row>
    <row r="139" spans="2:17" s="221" customFormat="1" ht="20.25" customHeight="1" thickBot="1">
      <c r="B139" s="669" t="s">
        <v>414</v>
      </c>
      <c r="C139" s="669"/>
      <c r="D139" s="669"/>
      <c r="E139" s="669"/>
      <c r="F139" s="669"/>
      <c r="G139" s="669"/>
      <c r="H139" s="669"/>
      <c r="I139" s="669"/>
      <c r="J139" s="669"/>
      <c r="K139" s="669"/>
      <c r="L139" s="669"/>
      <c r="M139" s="669"/>
      <c r="N139" s="669"/>
      <c r="O139" s="669"/>
      <c r="P139" s="669"/>
      <c r="Q139" s="669"/>
    </row>
    <row r="140" spans="2:17" s="221" customFormat="1" ht="137.25" customHeight="1">
      <c r="B140" s="670" t="s">
        <v>474</v>
      </c>
      <c r="C140" s="671"/>
      <c r="D140" s="671"/>
      <c r="E140" s="671"/>
      <c r="F140" s="671"/>
      <c r="G140" s="671"/>
      <c r="H140" s="671"/>
      <c r="I140" s="671"/>
      <c r="J140" s="671"/>
      <c r="K140" s="671"/>
      <c r="L140" s="671"/>
      <c r="M140" s="671"/>
      <c r="N140" s="671"/>
      <c r="O140" s="671"/>
      <c r="P140" s="671"/>
      <c r="Q140" s="672"/>
    </row>
    <row r="141" spans="2:17" s="221" customFormat="1" ht="156.75" customHeight="1" thickBot="1">
      <c r="B141" s="673"/>
      <c r="C141" s="674"/>
      <c r="D141" s="674"/>
      <c r="E141" s="674"/>
      <c r="F141" s="674"/>
      <c r="G141" s="674"/>
      <c r="H141" s="674"/>
      <c r="I141" s="674"/>
      <c r="J141" s="674"/>
      <c r="K141" s="674"/>
      <c r="L141" s="674"/>
      <c r="M141" s="674"/>
      <c r="N141" s="674"/>
      <c r="O141" s="674"/>
      <c r="P141" s="674"/>
      <c r="Q141" s="675"/>
    </row>
    <row r="142" spans="2:17" s="221" customFormat="1" ht="22.5" customHeight="1">
      <c r="B142" s="209"/>
      <c r="C142" s="209"/>
      <c r="D142" s="209"/>
      <c r="E142" s="209"/>
      <c r="F142" s="209"/>
      <c r="G142" s="209"/>
      <c r="H142" s="209"/>
      <c r="I142" s="209"/>
      <c r="J142" s="209"/>
      <c r="K142" s="209"/>
      <c r="L142" s="209"/>
      <c r="M142" s="209"/>
      <c r="N142" s="209"/>
      <c r="O142" s="209"/>
      <c r="P142" s="209"/>
      <c r="Q142" s="209"/>
    </row>
    <row r="143" spans="2:17" s="221" customFormat="1" ht="20.25" customHeight="1" thickBot="1">
      <c r="B143" s="669" t="s">
        <v>415</v>
      </c>
      <c r="C143" s="669"/>
      <c r="D143" s="669"/>
      <c r="E143" s="669"/>
      <c r="F143" s="669"/>
      <c r="G143" s="669"/>
      <c r="H143" s="669"/>
      <c r="I143" s="669"/>
      <c r="J143" s="669"/>
      <c r="K143" s="669"/>
      <c r="L143" s="669"/>
      <c r="M143" s="669"/>
      <c r="N143" s="669"/>
      <c r="O143" s="669"/>
      <c r="P143" s="669"/>
      <c r="Q143" s="669"/>
    </row>
    <row r="144" spans="2:17" s="229" customFormat="1" ht="37.5" customHeight="1">
      <c r="B144" s="676" t="s">
        <v>372</v>
      </c>
      <c r="C144" s="677"/>
      <c r="D144" s="677"/>
      <c r="E144" s="677"/>
      <c r="F144" s="677"/>
      <c r="G144" s="677"/>
      <c r="H144" s="677"/>
      <c r="I144" s="677"/>
      <c r="J144" s="677"/>
      <c r="K144" s="677"/>
      <c r="L144" s="677"/>
      <c r="M144" s="677"/>
      <c r="N144" s="677"/>
      <c r="O144" s="677"/>
      <c r="P144" s="677"/>
      <c r="Q144" s="678"/>
    </row>
    <row r="145" spans="2:17" s="229" customFormat="1" ht="106.5" customHeight="1" thickBot="1">
      <c r="B145" s="679"/>
      <c r="C145" s="680"/>
      <c r="D145" s="680"/>
      <c r="E145" s="680"/>
      <c r="F145" s="680"/>
      <c r="G145" s="680"/>
      <c r="H145" s="680"/>
      <c r="I145" s="680"/>
      <c r="J145" s="680"/>
      <c r="K145" s="680"/>
      <c r="L145" s="680"/>
      <c r="M145" s="680"/>
      <c r="N145" s="680"/>
      <c r="O145" s="680"/>
      <c r="P145" s="680"/>
      <c r="Q145" s="681"/>
    </row>
    <row r="146" spans="2:17" s="229" customFormat="1" ht="7.5" customHeight="1">
      <c r="B146" s="230"/>
      <c r="C146" s="230"/>
      <c r="D146" s="230"/>
      <c r="E146" s="230"/>
      <c r="F146" s="230"/>
      <c r="G146" s="230"/>
      <c r="H146" s="230"/>
      <c r="I146" s="230"/>
      <c r="J146" s="230"/>
      <c r="K146" s="230"/>
      <c r="L146" s="230"/>
      <c r="M146" s="230"/>
      <c r="N146" s="230"/>
      <c r="O146" s="230"/>
      <c r="P146" s="230"/>
      <c r="Q146" s="230"/>
    </row>
    <row r="147" spans="2:17" s="229" customFormat="1" ht="21" customHeight="1">
      <c r="B147" s="228"/>
      <c r="C147" s="228"/>
      <c r="D147" s="228"/>
      <c r="E147" s="228"/>
      <c r="F147" s="228"/>
      <c r="G147" s="228"/>
      <c r="H147" s="228"/>
      <c r="I147" s="228"/>
      <c r="J147" s="228"/>
      <c r="K147" s="228"/>
      <c r="L147" s="228"/>
      <c r="M147" s="228"/>
      <c r="N147" s="228"/>
      <c r="O147" s="228"/>
      <c r="P147" s="228"/>
      <c r="Q147" s="228"/>
    </row>
    <row r="148" spans="2:17" s="229" customFormat="1" ht="21" customHeight="1" thickBot="1">
      <c r="B148" s="669" t="s">
        <v>416</v>
      </c>
      <c r="C148" s="669"/>
      <c r="D148" s="669"/>
      <c r="E148" s="669"/>
      <c r="F148" s="669"/>
      <c r="G148" s="669"/>
      <c r="H148" s="669"/>
      <c r="I148" s="669"/>
      <c r="J148" s="669"/>
      <c r="K148" s="669"/>
      <c r="L148" s="669"/>
      <c r="M148" s="669"/>
      <c r="N148" s="669"/>
      <c r="O148" s="669"/>
      <c r="P148" s="669"/>
      <c r="Q148" s="669"/>
    </row>
    <row r="149" spans="2:17" s="229" customFormat="1" ht="84.75" customHeight="1">
      <c r="B149" s="653" t="s">
        <v>373</v>
      </c>
      <c r="C149" s="654"/>
      <c r="D149" s="654"/>
      <c r="E149" s="654"/>
      <c r="F149" s="654"/>
      <c r="G149" s="654"/>
      <c r="H149" s="654"/>
      <c r="I149" s="654"/>
      <c r="J149" s="654"/>
      <c r="K149" s="654"/>
      <c r="L149" s="654"/>
      <c r="M149" s="654"/>
      <c r="N149" s="654"/>
      <c r="O149" s="654"/>
      <c r="P149" s="654"/>
      <c r="Q149" s="655"/>
    </row>
    <row r="150" spans="2:17" s="229" customFormat="1" ht="111" customHeight="1" thickBot="1">
      <c r="B150" s="656"/>
      <c r="C150" s="657"/>
      <c r="D150" s="657"/>
      <c r="E150" s="657"/>
      <c r="F150" s="657"/>
      <c r="G150" s="657"/>
      <c r="H150" s="657"/>
      <c r="I150" s="657"/>
      <c r="J150" s="657"/>
      <c r="K150" s="657"/>
      <c r="L150" s="657"/>
      <c r="M150" s="657"/>
      <c r="N150" s="657"/>
      <c r="O150" s="657"/>
      <c r="P150" s="657"/>
      <c r="Q150" s="658"/>
    </row>
    <row r="151" spans="2:17" s="229" customFormat="1" ht="20.25" customHeight="1">
      <c r="B151" s="228"/>
      <c r="C151" s="228"/>
      <c r="D151" s="228"/>
      <c r="E151" s="228"/>
      <c r="F151" s="228"/>
      <c r="G151" s="228"/>
      <c r="H151" s="228"/>
      <c r="I151" s="228"/>
      <c r="J151" s="228"/>
      <c r="K151" s="228"/>
      <c r="L151" s="228"/>
      <c r="M151" s="228"/>
      <c r="N151" s="228"/>
      <c r="O151" s="228"/>
      <c r="P151" s="228"/>
      <c r="Q151" s="228"/>
    </row>
    <row r="152" spans="2:17" s="229" customFormat="1" ht="20.25" customHeight="1">
      <c r="B152" s="626" t="s">
        <v>417</v>
      </c>
      <c r="C152" s="626"/>
      <c r="D152" s="626"/>
      <c r="E152" s="626"/>
      <c r="F152" s="626"/>
      <c r="G152" s="626"/>
      <c r="H152" s="626"/>
      <c r="I152" s="626"/>
      <c r="J152" s="626"/>
      <c r="K152" s="626"/>
      <c r="L152" s="626"/>
      <c r="M152" s="626"/>
      <c r="N152" s="626"/>
      <c r="O152" s="626"/>
      <c r="P152" s="626"/>
      <c r="Q152" s="626"/>
    </row>
    <row r="153" spans="2:17" s="229" customFormat="1" ht="11.25" customHeight="1" thickBot="1">
      <c r="B153" s="652"/>
      <c r="C153" s="652"/>
      <c r="D153" s="652"/>
      <c r="E153" s="652"/>
      <c r="F153" s="652"/>
      <c r="G153" s="652"/>
      <c r="H153" s="652"/>
      <c r="I153" s="652"/>
      <c r="J153" s="652"/>
      <c r="K153" s="652"/>
      <c r="L153" s="652"/>
      <c r="M153" s="652"/>
      <c r="N153" s="652"/>
      <c r="O153" s="652"/>
      <c r="P153" s="652"/>
      <c r="Q153" s="652"/>
    </row>
    <row r="154" spans="2:17" s="229" customFormat="1" ht="108" customHeight="1">
      <c r="B154" s="653" t="s">
        <v>374</v>
      </c>
      <c r="C154" s="654"/>
      <c r="D154" s="654"/>
      <c r="E154" s="654"/>
      <c r="F154" s="654"/>
      <c r="G154" s="654"/>
      <c r="H154" s="654"/>
      <c r="I154" s="654"/>
      <c r="J154" s="654"/>
      <c r="K154" s="654"/>
      <c r="L154" s="654"/>
      <c r="M154" s="654"/>
      <c r="N154" s="654"/>
      <c r="O154" s="654"/>
      <c r="P154" s="654"/>
      <c r="Q154" s="655"/>
    </row>
    <row r="155" spans="2:17" s="229" customFormat="1" ht="154.5" customHeight="1" thickBot="1">
      <c r="B155" s="656"/>
      <c r="C155" s="657"/>
      <c r="D155" s="657"/>
      <c r="E155" s="657"/>
      <c r="F155" s="657"/>
      <c r="G155" s="657"/>
      <c r="H155" s="657"/>
      <c r="I155" s="657"/>
      <c r="J155" s="657"/>
      <c r="K155" s="657"/>
      <c r="L155" s="657"/>
      <c r="M155" s="657"/>
      <c r="N155" s="657"/>
      <c r="O155" s="657"/>
      <c r="P155" s="657"/>
      <c r="Q155" s="658"/>
    </row>
    <row r="156" spans="2:17" s="229" customFormat="1" ht="21.75" customHeight="1">
      <c r="B156" s="228"/>
      <c r="C156" s="228"/>
      <c r="D156" s="228"/>
      <c r="E156" s="228"/>
      <c r="F156" s="228"/>
      <c r="G156" s="228"/>
      <c r="H156" s="228"/>
      <c r="I156" s="228"/>
      <c r="J156" s="228"/>
      <c r="K156" s="228"/>
      <c r="L156" s="228"/>
      <c r="M156" s="228"/>
      <c r="N156" s="228"/>
      <c r="O156" s="228"/>
      <c r="P156" s="228"/>
      <c r="Q156" s="228"/>
    </row>
    <row r="157" spans="2:17" s="229" customFormat="1" ht="21.75" customHeight="1">
      <c r="B157" s="231" t="str">
        <f>UPPER("Especifique el número de beneficiarios directos por edad y género")</f>
        <v>ESPECIFIQUE EL NÚMERO DE BENEFICIARIOS DIRECTOS POR EDAD Y GÉNERO</v>
      </c>
      <c r="C157" s="173"/>
      <c r="D157" s="173"/>
      <c r="E157" s="173"/>
      <c r="F157" s="173"/>
      <c r="G157" s="173"/>
      <c r="H157" s="173"/>
      <c r="I157" s="173"/>
      <c r="J157" s="221"/>
      <c r="K157" s="221"/>
      <c r="L157" s="221"/>
      <c r="M157" s="221"/>
      <c r="N157" s="221"/>
      <c r="O157" s="221"/>
      <c r="P157" s="221"/>
      <c r="Q157" s="221"/>
    </row>
    <row r="158" spans="2:17" s="229" customFormat="1" ht="30" customHeight="1" thickBot="1">
      <c r="B158" s="667" t="s">
        <v>32</v>
      </c>
      <c r="C158" s="667"/>
      <c r="D158" s="667"/>
      <c r="E158" s="667"/>
      <c r="F158" s="667"/>
      <c r="G158" s="667"/>
      <c r="H158" s="667"/>
      <c r="I158" s="667"/>
      <c r="J158" s="667"/>
      <c r="K158" s="667"/>
      <c r="L158" s="667"/>
      <c r="M158" s="667"/>
      <c r="N158" s="667"/>
      <c r="O158" s="667"/>
      <c r="P158" s="667"/>
      <c r="Q158" s="667"/>
    </row>
    <row r="159" spans="2:17" s="229" customFormat="1" ht="32.25" customHeight="1">
      <c r="B159" s="668" t="s">
        <v>33</v>
      </c>
      <c r="C159" s="633"/>
      <c r="D159" s="646" t="s">
        <v>34</v>
      </c>
      <c r="E159" s="646"/>
      <c r="F159" s="646" t="s">
        <v>35</v>
      </c>
      <c r="G159" s="646"/>
      <c r="H159" s="646" t="s">
        <v>36</v>
      </c>
      <c r="I159" s="646"/>
      <c r="J159" s="646" t="s">
        <v>37</v>
      </c>
      <c r="K159" s="646"/>
      <c r="L159" s="646" t="s">
        <v>38</v>
      </c>
      <c r="M159" s="646"/>
      <c r="N159" s="646" t="s">
        <v>39</v>
      </c>
      <c r="O159" s="646"/>
      <c r="P159" s="646" t="s">
        <v>40</v>
      </c>
      <c r="Q159" s="647"/>
    </row>
    <row r="160" spans="2:17" s="229" customFormat="1" ht="21.75" customHeight="1">
      <c r="B160" s="232" t="s">
        <v>16</v>
      </c>
      <c r="C160" s="233" t="s">
        <v>17</v>
      </c>
      <c r="D160" s="233" t="s">
        <v>16</v>
      </c>
      <c r="E160" s="233" t="s">
        <v>17</v>
      </c>
      <c r="F160" s="233" t="s">
        <v>16</v>
      </c>
      <c r="G160" s="233" t="s">
        <v>17</v>
      </c>
      <c r="H160" s="233" t="s">
        <v>16</v>
      </c>
      <c r="I160" s="233" t="s">
        <v>17</v>
      </c>
      <c r="J160" s="233" t="s">
        <v>16</v>
      </c>
      <c r="K160" s="233" t="s">
        <v>17</v>
      </c>
      <c r="L160" s="233" t="s">
        <v>16</v>
      </c>
      <c r="M160" s="233" t="s">
        <v>17</v>
      </c>
      <c r="N160" s="233" t="s">
        <v>16</v>
      </c>
      <c r="O160" s="233" t="s">
        <v>17</v>
      </c>
      <c r="P160" s="648"/>
      <c r="Q160" s="649"/>
    </row>
    <row r="161" spans="2:17" s="229" customFormat="1" ht="21.75" customHeight="1" thickBot="1">
      <c r="B161" s="234"/>
      <c r="C161" s="235"/>
      <c r="D161" s="235"/>
      <c r="E161" s="235"/>
      <c r="F161" s="235"/>
      <c r="G161" s="235"/>
      <c r="H161" s="235"/>
      <c r="I161" s="235"/>
      <c r="J161" s="235"/>
      <c r="K161" s="235"/>
      <c r="L161" s="235"/>
      <c r="M161" s="235"/>
      <c r="N161" s="235">
        <f>SUM(B161+D161+F161+H161+J161+L161)</f>
        <v>0</v>
      </c>
      <c r="O161" s="235">
        <f>SUM(C161+E161+G161+I161+K161+M161)</f>
        <v>0</v>
      </c>
      <c r="P161" s="650">
        <f>SUM(N161:O161)</f>
        <v>0</v>
      </c>
      <c r="Q161" s="651"/>
    </row>
    <row r="162" spans="2:17" s="229" customFormat="1" ht="30.75" customHeight="1">
      <c r="B162" s="209"/>
      <c r="C162" s="209"/>
      <c r="D162" s="209"/>
      <c r="E162" s="209"/>
      <c r="F162" s="209"/>
      <c r="G162" s="209"/>
      <c r="H162" s="209"/>
      <c r="I162" s="209"/>
      <c r="J162" s="209"/>
      <c r="K162" s="209"/>
      <c r="L162" s="209"/>
      <c r="M162" s="209"/>
      <c r="N162" s="209"/>
      <c r="O162" s="209"/>
      <c r="P162" s="209"/>
      <c r="Q162" s="209"/>
    </row>
    <row r="163" spans="2:17" s="229" customFormat="1" ht="24" customHeight="1" thickBot="1">
      <c r="B163" s="626" t="s">
        <v>476</v>
      </c>
      <c r="C163" s="626"/>
      <c r="D163" s="626"/>
      <c r="E163" s="626"/>
      <c r="F163" s="626"/>
      <c r="G163" s="626"/>
      <c r="H163" s="626"/>
      <c r="I163" s="626"/>
      <c r="J163" s="626"/>
      <c r="K163" s="626"/>
      <c r="L163" s="626"/>
      <c r="M163" s="626"/>
      <c r="N163" s="626"/>
      <c r="O163" s="626"/>
      <c r="P163" s="626"/>
      <c r="Q163" s="626"/>
    </row>
    <row r="164" spans="2:17" s="229" customFormat="1" ht="30" hidden="1" customHeight="1">
      <c r="B164" s="652"/>
      <c r="C164" s="652"/>
      <c r="D164" s="652"/>
      <c r="E164" s="652"/>
      <c r="F164" s="652"/>
      <c r="G164" s="652"/>
      <c r="H164" s="652"/>
      <c r="I164" s="652"/>
      <c r="J164" s="652"/>
      <c r="K164" s="652"/>
      <c r="L164" s="652"/>
      <c r="M164" s="652"/>
      <c r="N164" s="652"/>
      <c r="O164" s="652"/>
      <c r="P164" s="652"/>
      <c r="Q164" s="652"/>
    </row>
    <row r="165" spans="2:17" s="229" customFormat="1" ht="30.75" customHeight="1">
      <c r="B165" s="653" t="s">
        <v>375</v>
      </c>
      <c r="C165" s="654"/>
      <c r="D165" s="654"/>
      <c r="E165" s="654"/>
      <c r="F165" s="654"/>
      <c r="G165" s="654"/>
      <c r="H165" s="654"/>
      <c r="I165" s="654"/>
      <c r="J165" s="654"/>
      <c r="K165" s="654"/>
      <c r="L165" s="654"/>
      <c r="M165" s="654"/>
      <c r="N165" s="654"/>
      <c r="O165" s="654"/>
      <c r="P165" s="654"/>
      <c r="Q165" s="655"/>
    </row>
    <row r="166" spans="2:17" s="229" customFormat="1" ht="114" customHeight="1" thickBot="1">
      <c r="B166" s="656"/>
      <c r="C166" s="657"/>
      <c r="D166" s="657"/>
      <c r="E166" s="657"/>
      <c r="F166" s="657"/>
      <c r="G166" s="657"/>
      <c r="H166" s="657"/>
      <c r="I166" s="657"/>
      <c r="J166" s="657"/>
      <c r="K166" s="657"/>
      <c r="L166" s="657"/>
      <c r="M166" s="657"/>
      <c r="N166" s="657"/>
      <c r="O166" s="657"/>
      <c r="P166" s="657"/>
      <c r="Q166" s="658"/>
    </row>
    <row r="167" spans="2:17" s="229" customFormat="1" ht="30.75" customHeight="1">
      <c r="B167" s="209"/>
      <c r="C167" s="209"/>
      <c r="D167" s="209"/>
      <c r="E167" s="209"/>
      <c r="F167" s="209"/>
      <c r="G167" s="209"/>
      <c r="H167" s="209"/>
      <c r="I167" s="209"/>
      <c r="J167" s="209"/>
      <c r="K167" s="209"/>
      <c r="L167" s="209"/>
      <c r="M167" s="209"/>
      <c r="N167" s="209"/>
      <c r="O167" s="209"/>
      <c r="P167" s="209"/>
      <c r="Q167" s="209"/>
    </row>
    <row r="168" spans="2:17" s="221" customFormat="1" ht="22.5" customHeight="1">
      <c r="B168" s="236" t="s">
        <v>418</v>
      </c>
      <c r="C168" s="173"/>
      <c r="D168" s="173"/>
      <c r="E168" s="173"/>
      <c r="F168" s="173"/>
      <c r="G168" s="173"/>
      <c r="H168" s="173"/>
      <c r="I168" s="173"/>
      <c r="J168" s="171"/>
      <c r="K168" s="171"/>
      <c r="L168" s="171"/>
      <c r="M168" s="171"/>
      <c r="N168" s="171"/>
      <c r="O168" s="171"/>
      <c r="P168" s="171"/>
      <c r="Q168" s="171"/>
    </row>
    <row r="169" spans="2:17" s="221" customFormat="1" ht="22.5" customHeight="1" thickBot="1">
      <c r="B169" s="237" t="s">
        <v>376</v>
      </c>
      <c r="C169" s="173"/>
      <c r="D169" s="173"/>
      <c r="E169" s="173"/>
      <c r="F169" s="173"/>
      <c r="G169" s="173"/>
      <c r="H169" s="173"/>
      <c r="I169" s="173"/>
      <c r="J169" s="171"/>
      <c r="K169" s="171"/>
      <c r="L169" s="171"/>
      <c r="M169" s="171"/>
      <c r="N169" s="171"/>
      <c r="O169" s="171"/>
      <c r="P169" s="171"/>
      <c r="Q169" s="171"/>
    </row>
    <row r="170" spans="2:17" s="221" customFormat="1" ht="33" customHeight="1">
      <c r="B170" s="659" t="s">
        <v>377</v>
      </c>
      <c r="C170" s="660"/>
      <c r="D170" s="660"/>
      <c r="E170" s="660"/>
      <c r="F170" s="660"/>
      <c r="G170" s="661"/>
      <c r="H170" s="662" t="s">
        <v>378</v>
      </c>
      <c r="I170" s="663"/>
      <c r="J170" s="663"/>
      <c r="K170" s="663"/>
      <c r="L170" s="664"/>
      <c r="M170" s="665" t="s">
        <v>379</v>
      </c>
      <c r="N170" s="660"/>
      <c r="O170" s="660"/>
      <c r="P170" s="666"/>
      <c r="Q170" s="218"/>
    </row>
    <row r="171" spans="2:17" s="221" customFormat="1" ht="38.25" customHeight="1">
      <c r="B171" s="635"/>
      <c r="C171" s="636"/>
      <c r="D171" s="636"/>
      <c r="E171" s="636"/>
      <c r="F171" s="636"/>
      <c r="G171" s="637"/>
      <c r="H171" s="638"/>
      <c r="I171" s="639"/>
      <c r="J171" s="639"/>
      <c r="K171" s="639"/>
      <c r="L171" s="640"/>
      <c r="M171" s="638"/>
      <c r="N171" s="639"/>
      <c r="O171" s="639"/>
      <c r="P171" s="640"/>
      <c r="Q171" s="218"/>
    </row>
    <row r="172" spans="2:17" s="221" customFormat="1" ht="38.25" customHeight="1">
      <c r="B172" s="593"/>
      <c r="C172" s="594"/>
      <c r="D172" s="594"/>
      <c r="E172" s="594"/>
      <c r="F172" s="594"/>
      <c r="G172" s="641"/>
      <c r="H172" s="642"/>
      <c r="I172" s="643"/>
      <c r="J172" s="643"/>
      <c r="K172" s="643"/>
      <c r="L172" s="644"/>
      <c r="M172" s="645"/>
      <c r="N172" s="643"/>
      <c r="O172" s="643"/>
      <c r="P172" s="644"/>
      <c r="Q172" s="218"/>
    </row>
    <row r="173" spans="2:17" s="221" customFormat="1" ht="38.25" customHeight="1" thickBot="1">
      <c r="B173" s="620"/>
      <c r="C173" s="621"/>
      <c r="D173" s="621"/>
      <c r="E173" s="621"/>
      <c r="F173" s="621"/>
      <c r="G173" s="622"/>
      <c r="H173" s="623"/>
      <c r="I173" s="624"/>
      <c r="J173" s="624"/>
      <c r="K173" s="624"/>
      <c r="L173" s="625"/>
      <c r="M173" s="623"/>
      <c r="N173" s="624"/>
      <c r="O173" s="624"/>
      <c r="P173" s="625"/>
      <c r="Q173" s="218"/>
    </row>
    <row r="174" spans="2:17" s="221" customFormat="1" ht="22.5" customHeight="1">
      <c r="B174" s="238"/>
      <c r="C174" s="238"/>
      <c r="D174" s="238"/>
      <c r="E174" s="238"/>
      <c r="F174" s="238"/>
      <c r="G174" s="238"/>
      <c r="H174" s="219"/>
      <c r="I174" s="219"/>
      <c r="J174" s="219"/>
      <c r="K174" s="219"/>
      <c r="L174" s="219"/>
      <c r="M174" s="239"/>
      <c r="N174" s="239"/>
      <c r="O174" s="239"/>
      <c r="P174" s="239"/>
      <c r="Q174" s="239"/>
    </row>
    <row r="175" spans="2:17" s="221" customFormat="1" ht="22.5" customHeight="1" thickBot="1">
      <c r="B175" s="626" t="str">
        <f>UPPER("Domicilio en donde se lleva a cabo el proyecto, si es un lugar único")</f>
        <v>DOMICILIO EN DONDE SE LLEVA A CABO EL PROYECTO, SI ES UN LUGAR ÚNICO</v>
      </c>
      <c r="C175" s="626"/>
      <c r="D175" s="626"/>
      <c r="E175" s="626"/>
      <c r="F175" s="626"/>
      <c r="G175" s="626"/>
      <c r="H175" s="626"/>
      <c r="I175" s="626"/>
      <c r="J175" s="626"/>
      <c r="K175" s="626"/>
      <c r="L175" s="626"/>
      <c r="M175" s="626"/>
      <c r="N175" s="626"/>
      <c r="O175" s="626"/>
      <c r="P175" s="626"/>
      <c r="Q175" s="239"/>
    </row>
    <row r="176" spans="2:17" s="221" customFormat="1" ht="22.5" customHeight="1">
      <c r="B176" s="627" t="s">
        <v>5</v>
      </c>
      <c r="C176" s="628"/>
      <c r="D176" s="628"/>
      <c r="E176" s="628"/>
      <c r="F176" s="629"/>
      <c r="G176" s="630" t="s">
        <v>6</v>
      </c>
      <c r="H176" s="628"/>
      <c r="I176" s="629"/>
      <c r="J176" s="631" t="s">
        <v>380</v>
      </c>
      <c r="K176" s="632"/>
      <c r="L176" s="632"/>
      <c r="M176" s="633"/>
      <c r="N176" s="630" t="s">
        <v>7</v>
      </c>
      <c r="O176" s="628"/>
      <c r="P176" s="634"/>
      <c r="Q176" s="239"/>
    </row>
    <row r="177" spans="2:17" s="221" customFormat="1" ht="22.5" customHeight="1">
      <c r="B177" s="610"/>
      <c r="C177" s="611"/>
      <c r="D177" s="611"/>
      <c r="E177" s="611"/>
      <c r="F177" s="612"/>
      <c r="G177" s="613"/>
      <c r="H177" s="611"/>
      <c r="I177" s="612"/>
      <c r="J177" s="613"/>
      <c r="K177" s="611"/>
      <c r="L177" s="611"/>
      <c r="M177" s="612"/>
      <c r="N177" s="613"/>
      <c r="O177" s="611"/>
      <c r="P177" s="614"/>
      <c r="Q177" s="239"/>
    </row>
    <row r="178" spans="2:17" s="221" customFormat="1" ht="22.5" customHeight="1">
      <c r="B178" s="615" t="s">
        <v>8</v>
      </c>
      <c r="C178" s="616"/>
      <c r="D178" s="616"/>
      <c r="E178" s="616"/>
      <c r="F178" s="616"/>
      <c r="G178" s="616"/>
      <c r="H178" s="617"/>
      <c r="I178" s="618" t="s">
        <v>9</v>
      </c>
      <c r="J178" s="616"/>
      <c r="K178" s="616"/>
      <c r="L178" s="617"/>
      <c r="M178" s="618" t="s">
        <v>10</v>
      </c>
      <c r="N178" s="616"/>
      <c r="O178" s="616"/>
      <c r="P178" s="619"/>
      <c r="Q178" s="239"/>
    </row>
    <row r="179" spans="2:17" s="221" customFormat="1" ht="22.5" customHeight="1" thickBot="1">
      <c r="B179" s="599"/>
      <c r="C179" s="600"/>
      <c r="D179" s="600"/>
      <c r="E179" s="600"/>
      <c r="F179" s="600"/>
      <c r="G179" s="600"/>
      <c r="H179" s="601"/>
      <c r="I179" s="602"/>
      <c r="J179" s="600"/>
      <c r="K179" s="600"/>
      <c r="L179" s="601"/>
      <c r="M179" s="602"/>
      <c r="N179" s="600"/>
      <c r="O179" s="600"/>
      <c r="P179" s="603"/>
      <c r="Q179" s="239"/>
    </row>
    <row r="180" spans="2:17" s="221" customFormat="1" ht="22.5" customHeight="1">
      <c r="B180" s="238"/>
      <c r="C180" s="238"/>
      <c r="D180" s="238"/>
      <c r="E180" s="238"/>
      <c r="F180" s="238"/>
      <c r="G180" s="238"/>
      <c r="H180" s="219"/>
      <c r="I180" s="219"/>
      <c r="J180" s="219"/>
      <c r="K180" s="219"/>
      <c r="L180" s="219"/>
      <c r="M180" s="239"/>
      <c r="N180" s="239"/>
      <c r="O180" s="239"/>
      <c r="P180" s="239"/>
      <c r="Q180" s="239"/>
    </row>
    <row r="181" spans="2:17" s="221" customFormat="1" ht="22.5" customHeight="1">
      <c r="B181" s="240" t="s">
        <v>419</v>
      </c>
      <c r="C181" s="238"/>
      <c r="D181" s="238"/>
      <c r="E181" s="238"/>
      <c r="F181" s="238"/>
      <c r="G181" s="238"/>
      <c r="H181" s="219"/>
      <c r="I181" s="219"/>
      <c r="J181" s="219"/>
      <c r="K181" s="219"/>
      <c r="L181" s="219"/>
      <c r="M181" s="239"/>
      <c r="N181" s="239"/>
      <c r="O181" s="239"/>
      <c r="P181" s="239"/>
      <c r="Q181" s="239"/>
    </row>
    <row r="182" spans="2:17" s="221" customFormat="1" ht="29" customHeight="1">
      <c r="B182" s="219" t="s">
        <v>381</v>
      </c>
      <c r="C182" s="238"/>
      <c r="D182" s="238"/>
      <c r="E182" s="238"/>
      <c r="F182" s="238"/>
      <c r="G182" s="238"/>
      <c r="H182" s="219"/>
      <c r="I182" s="219"/>
      <c r="J182" s="219"/>
      <c r="K182" s="219"/>
      <c r="L182" s="219"/>
      <c r="M182" s="239"/>
      <c r="N182" s="239"/>
      <c r="O182" s="239"/>
      <c r="P182" s="239"/>
      <c r="Q182" s="239"/>
    </row>
    <row r="183" spans="2:17" s="221" customFormat="1" ht="22" customHeight="1" thickBot="1">
      <c r="B183" s="219" t="s">
        <v>382</v>
      </c>
      <c r="C183" s="238"/>
      <c r="D183" s="238"/>
      <c r="E183" s="238"/>
      <c r="F183" s="238"/>
      <c r="G183" s="238"/>
      <c r="H183" s="219"/>
      <c r="I183" s="219"/>
      <c r="J183" s="219"/>
      <c r="K183" s="219"/>
      <c r="L183" s="219"/>
      <c r="M183" s="239"/>
      <c r="N183" s="239"/>
      <c r="O183" s="239"/>
      <c r="P183" s="239"/>
      <c r="Q183" s="239"/>
    </row>
    <row r="184" spans="2:17" s="221" customFormat="1" ht="22.5" customHeight="1" thickBot="1">
      <c r="B184" s="604" t="s">
        <v>198</v>
      </c>
      <c r="C184" s="605"/>
      <c r="D184" s="605"/>
      <c r="E184" s="605"/>
      <c r="F184" s="606"/>
      <c r="G184" s="604" t="s">
        <v>383</v>
      </c>
      <c r="H184" s="605"/>
      <c r="I184" s="605"/>
      <c r="J184" s="605"/>
      <c r="K184" s="605"/>
      <c r="L184" s="606"/>
      <c r="M184" s="239"/>
      <c r="N184" s="250" t="s">
        <v>436</v>
      </c>
      <c r="O184" s="251"/>
      <c r="P184" s="251"/>
      <c r="Q184" s="252"/>
    </row>
    <row r="185" spans="2:17" s="221" customFormat="1" ht="22.5" customHeight="1">
      <c r="B185" s="607"/>
      <c r="C185" s="608"/>
      <c r="D185" s="608"/>
      <c r="E185" s="608"/>
      <c r="F185" s="608"/>
      <c r="G185" s="607"/>
      <c r="H185" s="608"/>
      <c r="I185" s="608"/>
      <c r="J185" s="608"/>
      <c r="K185" s="608"/>
      <c r="L185" s="609"/>
      <c r="M185" s="239"/>
      <c r="N185" s="253" t="s">
        <v>437</v>
      </c>
      <c r="O185" s="254"/>
      <c r="P185" s="254"/>
      <c r="Q185" s="255"/>
    </row>
    <row r="186" spans="2:17" s="221" customFormat="1" ht="22.5" customHeight="1">
      <c r="B186" s="593"/>
      <c r="C186" s="594"/>
      <c r="D186" s="594"/>
      <c r="E186" s="594"/>
      <c r="F186" s="594"/>
      <c r="G186" s="593"/>
      <c r="H186" s="594"/>
      <c r="I186" s="594"/>
      <c r="J186" s="594"/>
      <c r="K186" s="594"/>
      <c r="L186" s="595"/>
      <c r="M186" s="239"/>
      <c r="N186" s="253" t="s">
        <v>438</v>
      </c>
      <c r="O186" s="254"/>
      <c r="P186" s="254"/>
      <c r="Q186" s="255"/>
    </row>
    <row r="187" spans="2:17" s="221" customFormat="1" ht="22.5" customHeight="1">
      <c r="B187" s="593"/>
      <c r="C187" s="594"/>
      <c r="D187" s="594"/>
      <c r="E187" s="594"/>
      <c r="F187" s="594"/>
      <c r="G187" s="593"/>
      <c r="H187" s="594"/>
      <c r="I187" s="594"/>
      <c r="J187" s="594"/>
      <c r="K187" s="594"/>
      <c r="L187" s="595"/>
      <c r="M187" s="239"/>
      <c r="N187" s="256" t="s">
        <v>439</v>
      </c>
      <c r="O187" s="257"/>
      <c r="P187" s="257"/>
      <c r="Q187" s="258"/>
    </row>
    <row r="188" spans="2:17" s="221" customFormat="1" ht="22.5" customHeight="1">
      <c r="B188" s="593"/>
      <c r="C188" s="594"/>
      <c r="D188" s="594"/>
      <c r="E188" s="594"/>
      <c r="F188" s="594"/>
      <c r="G188" s="593"/>
      <c r="H188" s="594"/>
      <c r="I188" s="594"/>
      <c r="J188" s="594"/>
      <c r="K188" s="594"/>
      <c r="L188" s="595"/>
      <c r="M188" s="239"/>
      <c r="N188" s="239"/>
      <c r="O188" s="239"/>
      <c r="P188" s="239"/>
      <c r="Q188" s="239"/>
    </row>
    <row r="189" spans="2:17" s="221" customFormat="1" ht="22.5" customHeight="1">
      <c r="B189" s="593"/>
      <c r="C189" s="594"/>
      <c r="D189" s="594"/>
      <c r="E189" s="594"/>
      <c r="F189" s="594"/>
      <c r="G189" s="593"/>
      <c r="H189" s="594"/>
      <c r="I189" s="594"/>
      <c r="J189" s="594"/>
      <c r="K189" s="594"/>
      <c r="L189" s="595"/>
      <c r="M189" s="239"/>
      <c r="N189" s="239"/>
      <c r="O189" s="239"/>
      <c r="P189" s="239"/>
      <c r="Q189" s="239"/>
    </row>
    <row r="190" spans="2:17" s="221" customFormat="1" ht="22.5" customHeight="1" thickBot="1">
      <c r="B190" s="596"/>
      <c r="C190" s="597"/>
      <c r="D190" s="597"/>
      <c r="E190" s="597"/>
      <c r="F190" s="597"/>
      <c r="G190" s="596"/>
      <c r="H190" s="597"/>
      <c r="I190" s="597"/>
      <c r="J190" s="597"/>
      <c r="K190" s="597"/>
      <c r="L190" s="598"/>
      <c r="M190" s="239"/>
      <c r="N190" s="239"/>
      <c r="O190" s="239"/>
      <c r="P190" s="239"/>
      <c r="Q190" s="239"/>
    </row>
    <row r="191" spans="2:17" s="221" customFormat="1" ht="22.5" customHeight="1">
      <c r="B191" s="241"/>
      <c r="C191" s="241"/>
      <c r="D191" s="241"/>
      <c r="E191" s="241"/>
      <c r="F191" s="241"/>
      <c r="G191" s="238"/>
      <c r="H191" s="219"/>
      <c r="I191" s="219"/>
      <c r="J191" s="219"/>
      <c r="K191" s="219"/>
      <c r="L191" s="219"/>
      <c r="M191" s="239"/>
      <c r="N191" s="239"/>
      <c r="O191" s="239"/>
      <c r="P191" s="239"/>
      <c r="Q191" s="239"/>
    </row>
    <row r="192" spans="2:17" s="221" customFormat="1" ht="22.5" customHeight="1">
      <c r="B192" s="440" t="s">
        <v>420</v>
      </c>
      <c r="C192" s="440"/>
      <c r="D192" s="440"/>
      <c r="E192" s="440"/>
      <c r="F192" s="440"/>
      <c r="G192" s="440"/>
      <c r="H192" s="440"/>
      <c r="I192" s="440"/>
      <c r="J192" s="440"/>
      <c r="K192" s="440"/>
      <c r="L192" s="440"/>
      <c r="M192" s="440"/>
      <c r="N192" s="440"/>
      <c r="O192" s="440"/>
      <c r="P192" s="239"/>
      <c r="Q192" s="239"/>
    </row>
    <row r="193" spans="2:17" s="173" customFormat="1" ht="19" customHeight="1"/>
    <row r="194" spans="2:17" s="173" customFormat="1" ht="30" customHeight="1">
      <c r="B194" s="174" t="s">
        <v>421</v>
      </c>
      <c r="C194" s="172"/>
      <c r="D194" s="172"/>
      <c r="E194" s="172"/>
      <c r="F194" s="172"/>
      <c r="G194" s="172"/>
      <c r="H194" s="172"/>
      <c r="I194" s="172"/>
      <c r="J194" s="172"/>
      <c r="K194" s="172"/>
      <c r="L194" s="172"/>
      <c r="M194" s="172"/>
      <c r="N194" s="172"/>
      <c r="O194" s="172"/>
      <c r="P194" s="172"/>
      <c r="Q194" s="172"/>
    </row>
    <row r="195" spans="2:17" s="173" customFormat="1" ht="30" customHeight="1" thickBot="1">
      <c r="B195" s="175" t="s">
        <v>252</v>
      </c>
      <c r="C195" s="172"/>
      <c r="D195" s="172"/>
      <c r="E195" s="172"/>
      <c r="F195" s="172"/>
      <c r="G195" s="172"/>
      <c r="H195" s="172"/>
      <c r="I195" s="172"/>
      <c r="J195" s="172"/>
      <c r="K195" s="172"/>
      <c r="L195" s="172"/>
      <c r="M195" s="172"/>
      <c r="N195" s="172"/>
      <c r="O195" s="172"/>
      <c r="P195" s="172"/>
      <c r="Q195" s="172"/>
    </row>
    <row r="196" spans="2:17" s="173" customFormat="1" ht="30" customHeight="1">
      <c r="B196" s="176" t="s">
        <v>253</v>
      </c>
      <c r="C196" s="551"/>
      <c r="D196" s="551"/>
      <c r="E196" s="551"/>
      <c r="F196" s="551"/>
      <c r="G196" s="551"/>
      <c r="H196" s="551"/>
      <c r="I196" s="551"/>
      <c r="J196" s="551"/>
      <c r="K196" s="551"/>
      <c r="L196" s="551"/>
      <c r="M196" s="551"/>
      <c r="N196" s="551"/>
      <c r="O196" s="551"/>
      <c r="P196" s="551"/>
      <c r="Q196" s="552"/>
    </row>
    <row r="197" spans="2:17">
      <c r="B197" s="553"/>
      <c r="C197" s="554"/>
      <c r="D197" s="554"/>
      <c r="E197" s="554"/>
      <c r="F197" s="554"/>
      <c r="G197" s="554"/>
      <c r="H197" s="554"/>
      <c r="I197" s="554"/>
      <c r="J197" s="554"/>
      <c r="K197" s="554"/>
      <c r="L197" s="554"/>
      <c r="M197" s="554"/>
      <c r="N197" s="554"/>
      <c r="O197" s="554"/>
      <c r="P197" s="554"/>
      <c r="Q197" s="555"/>
    </row>
    <row r="198" spans="2:17">
      <c r="B198" s="178" t="s">
        <v>254</v>
      </c>
      <c r="C198" s="554"/>
      <c r="D198" s="554"/>
      <c r="E198" s="554"/>
      <c r="F198" s="554"/>
      <c r="G198" s="554"/>
      <c r="H198" s="554"/>
      <c r="I198" s="554"/>
      <c r="J198" s="554"/>
      <c r="K198" s="554"/>
      <c r="L198" s="554"/>
      <c r="M198" s="554"/>
      <c r="N198" s="554"/>
      <c r="O198" s="554"/>
      <c r="P198" s="554"/>
      <c r="Q198" s="555"/>
    </row>
    <row r="199" spans="2:17">
      <c r="B199" s="553"/>
      <c r="C199" s="554"/>
      <c r="D199" s="554"/>
      <c r="E199" s="554"/>
      <c r="F199" s="554"/>
      <c r="G199" s="554"/>
      <c r="H199" s="554"/>
      <c r="I199" s="554"/>
      <c r="J199" s="554"/>
      <c r="K199" s="554"/>
      <c r="L199" s="554"/>
      <c r="M199" s="554"/>
      <c r="N199" s="554"/>
      <c r="O199" s="554"/>
      <c r="P199" s="554"/>
      <c r="Q199" s="555"/>
    </row>
    <row r="200" spans="2:17">
      <c r="B200" s="178" t="s">
        <v>255</v>
      </c>
      <c r="C200" s="554"/>
      <c r="D200" s="554"/>
      <c r="E200" s="554"/>
      <c r="F200" s="554"/>
      <c r="G200" s="554"/>
      <c r="H200" s="554"/>
      <c r="I200" s="554"/>
      <c r="J200" s="554"/>
      <c r="K200" s="554"/>
      <c r="L200" s="554"/>
      <c r="M200" s="554"/>
      <c r="N200" s="554"/>
      <c r="O200" s="554"/>
      <c r="P200" s="554"/>
      <c r="Q200" s="555"/>
    </row>
    <row r="201" spans="2:17" ht="16" thickBot="1">
      <c r="B201" s="556"/>
      <c r="C201" s="557"/>
      <c r="D201" s="557"/>
      <c r="E201" s="557"/>
      <c r="F201" s="557"/>
      <c r="G201" s="557"/>
      <c r="H201" s="557"/>
      <c r="I201" s="557"/>
      <c r="J201" s="557"/>
      <c r="K201" s="557"/>
      <c r="L201" s="557"/>
      <c r="M201" s="557"/>
      <c r="N201" s="557"/>
      <c r="O201" s="557"/>
      <c r="P201" s="557"/>
      <c r="Q201" s="558"/>
    </row>
    <row r="202" spans="2:17">
      <c r="B202" s="172"/>
      <c r="C202" s="172"/>
      <c r="D202" s="172"/>
      <c r="E202" s="172"/>
      <c r="F202" s="172"/>
      <c r="G202" s="172"/>
      <c r="H202" s="172"/>
      <c r="I202" s="172"/>
      <c r="J202" s="172"/>
      <c r="K202" s="172"/>
      <c r="L202" s="172"/>
      <c r="M202" s="172"/>
      <c r="N202" s="172"/>
      <c r="O202" s="172"/>
      <c r="P202" s="172"/>
      <c r="Q202" s="172"/>
    </row>
    <row r="203" spans="2:17">
      <c r="B203" s="179" t="s">
        <v>422</v>
      </c>
      <c r="C203" s="172"/>
      <c r="D203" s="172"/>
      <c r="E203" s="172"/>
      <c r="F203" s="172"/>
      <c r="G203" s="172"/>
      <c r="H203" s="172"/>
      <c r="I203" s="172"/>
      <c r="J203" s="172"/>
      <c r="K203" s="172"/>
      <c r="L203" s="172"/>
      <c r="M203" s="172"/>
      <c r="N203" s="172"/>
      <c r="O203" s="172"/>
      <c r="P203" s="172"/>
      <c r="Q203" s="172"/>
    </row>
    <row r="204" spans="2:17" ht="20" customHeight="1" thickBot="1">
      <c r="B204" s="175" t="s">
        <v>475</v>
      </c>
      <c r="C204" s="172"/>
      <c r="D204" s="172"/>
      <c r="E204" s="172"/>
      <c r="F204" s="172"/>
      <c r="G204" s="172"/>
      <c r="H204" s="172"/>
      <c r="I204" s="172"/>
      <c r="J204" s="172"/>
      <c r="K204" s="172"/>
      <c r="L204" s="172"/>
      <c r="M204" s="172"/>
      <c r="N204" s="172"/>
      <c r="O204" s="172"/>
      <c r="P204" s="172"/>
      <c r="Q204" s="172"/>
    </row>
    <row r="205" spans="2:17">
      <c r="B205" s="176" t="s">
        <v>253</v>
      </c>
      <c r="C205" s="551"/>
      <c r="D205" s="551"/>
      <c r="E205" s="551"/>
      <c r="F205" s="551"/>
      <c r="G205" s="551"/>
      <c r="H205" s="551"/>
      <c r="I205" s="551"/>
      <c r="J205" s="551"/>
      <c r="K205" s="551"/>
      <c r="L205" s="551"/>
      <c r="M205" s="551"/>
      <c r="N205" s="551"/>
      <c r="O205" s="551"/>
      <c r="P205" s="551"/>
      <c r="Q205" s="552"/>
    </row>
    <row r="206" spans="2:17">
      <c r="B206" s="553"/>
      <c r="C206" s="554"/>
      <c r="D206" s="554"/>
      <c r="E206" s="554"/>
      <c r="F206" s="554"/>
      <c r="G206" s="554"/>
      <c r="H206" s="554"/>
      <c r="I206" s="554"/>
      <c r="J206" s="554"/>
      <c r="K206" s="554"/>
      <c r="L206" s="554"/>
      <c r="M206" s="554"/>
      <c r="N206" s="554"/>
      <c r="O206" s="554"/>
      <c r="P206" s="554"/>
      <c r="Q206" s="555"/>
    </row>
    <row r="207" spans="2:17">
      <c r="B207" s="178" t="s">
        <v>254</v>
      </c>
      <c r="C207" s="554"/>
      <c r="D207" s="554"/>
      <c r="E207" s="554"/>
      <c r="F207" s="554"/>
      <c r="G207" s="554"/>
      <c r="H207" s="554"/>
      <c r="I207" s="554"/>
      <c r="J207" s="554"/>
      <c r="K207" s="554"/>
      <c r="L207" s="554"/>
      <c r="M207" s="554"/>
      <c r="N207" s="554"/>
      <c r="O207" s="554"/>
      <c r="P207" s="554"/>
      <c r="Q207" s="555"/>
    </row>
    <row r="208" spans="2:17">
      <c r="B208" s="553"/>
      <c r="C208" s="554"/>
      <c r="D208" s="554"/>
      <c r="E208" s="554"/>
      <c r="F208" s="554"/>
      <c r="G208" s="554"/>
      <c r="H208" s="554"/>
      <c r="I208" s="554"/>
      <c r="J208" s="554"/>
      <c r="K208" s="554"/>
      <c r="L208" s="554"/>
      <c r="M208" s="554"/>
      <c r="N208" s="554"/>
      <c r="O208" s="554"/>
      <c r="P208" s="554"/>
      <c r="Q208" s="555"/>
    </row>
    <row r="209" spans="2:17">
      <c r="B209" s="178" t="s">
        <v>255</v>
      </c>
      <c r="C209" s="554"/>
      <c r="D209" s="554"/>
      <c r="E209" s="554"/>
      <c r="F209" s="554"/>
      <c r="G209" s="554"/>
      <c r="H209" s="554"/>
      <c r="I209" s="554"/>
      <c r="J209" s="554"/>
      <c r="K209" s="554"/>
      <c r="L209" s="554"/>
      <c r="M209" s="554"/>
      <c r="N209" s="554"/>
      <c r="O209" s="554"/>
      <c r="P209" s="554"/>
      <c r="Q209" s="555"/>
    </row>
    <row r="210" spans="2:17" ht="16" thickBot="1">
      <c r="B210" s="556"/>
      <c r="C210" s="557"/>
      <c r="D210" s="557"/>
      <c r="E210" s="557"/>
      <c r="F210" s="557"/>
      <c r="G210" s="557"/>
      <c r="H210" s="557"/>
      <c r="I210" s="557"/>
      <c r="J210" s="557"/>
      <c r="K210" s="557"/>
      <c r="L210" s="557"/>
      <c r="M210" s="557"/>
      <c r="N210" s="557"/>
      <c r="O210" s="557"/>
      <c r="P210" s="557"/>
      <c r="Q210" s="558"/>
    </row>
    <row r="211" spans="2:17">
      <c r="B211" s="177"/>
      <c r="C211" s="177"/>
      <c r="D211" s="177"/>
      <c r="E211" s="177"/>
      <c r="F211" s="177"/>
      <c r="G211" s="177"/>
      <c r="H211" s="177"/>
      <c r="I211" s="177"/>
      <c r="J211" s="177"/>
      <c r="K211" s="177"/>
      <c r="L211" s="177"/>
      <c r="M211" s="177"/>
      <c r="N211" s="177"/>
      <c r="O211" s="177"/>
      <c r="P211" s="177"/>
      <c r="Q211" s="177"/>
    </row>
    <row r="212" spans="2:17">
      <c r="B212" s="180" t="s">
        <v>423</v>
      </c>
      <c r="C212" s="177"/>
      <c r="D212" s="177"/>
      <c r="E212" s="177"/>
      <c r="F212" s="177"/>
      <c r="G212" s="177"/>
      <c r="H212" s="177"/>
      <c r="I212" s="177"/>
      <c r="J212" s="177"/>
      <c r="K212" s="177"/>
      <c r="L212" s="177"/>
      <c r="M212" s="177"/>
      <c r="N212" s="177"/>
      <c r="O212" s="177"/>
      <c r="P212" s="177"/>
      <c r="Q212" s="177"/>
    </row>
    <row r="213" spans="2:17">
      <c r="B213" s="177"/>
      <c r="C213" s="177"/>
      <c r="D213" s="177"/>
      <c r="E213" s="177"/>
      <c r="F213" s="177"/>
      <c r="G213" s="177"/>
      <c r="H213" s="177"/>
      <c r="I213" s="177"/>
      <c r="J213" s="177"/>
      <c r="K213" s="177"/>
      <c r="L213" s="177"/>
      <c r="M213" s="177"/>
      <c r="N213" s="177"/>
      <c r="O213" s="177"/>
      <c r="P213" s="177"/>
      <c r="Q213" s="177"/>
    </row>
    <row r="214" spans="2:17" ht="16" thickBot="1">
      <c r="B214" s="179" t="s">
        <v>256</v>
      </c>
      <c r="C214" s="172"/>
      <c r="D214" s="172"/>
      <c r="E214" s="172"/>
      <c r="F214" s="172"/>
      <c r="G214" s="172"/>
      <c r="H214" s="172"/>
      <c r="I214" s="172"/>
      <c r="J214" s="172"/>
      <c r="K214" s="172"/>
      <c r="L214" s="172"/>
      <c r="M214" s="172"/>
      <c r="N214" s="172"/>
      <c r="O214" s="172"/>
      <c r="P214" s="172"/>
      <c r="Q214" s="172"/>
    </row>
    <row r="215" spans="2:17">
      <c r="B215" s="567" t="s">
        <v>257</v>
      </c>
      <c r="C215" s="568"/>
      <c r="D215" s="568"/>
      <c r="E215" s="568"/>
      <c r="F215" s="568"/>
      <c r="G215" s="568"/>
      <c r="H215" s="568"/>
      <c r="I215" s="568"/>
      <c r="J215" s="568"/>
      <c r="K215" s="568"/>
      <c r="L215" s="568"/>
      <c r="M215" s="568"/>
      <c r="N215" s="568"/>
      <c r="O215" s="568"/>
      <c r="P215" s="568"/>
      <c r="Q215" s="569"/>
    </row>
    <row r="216" spans="2:17">
      <c r="B216" s="570"/>
      <c r="C216" s="571"/>
      <c r="D216" s="571"/>
      <c r="E216" s="571"/>
      <c r="F216" s="571"/>
      <c r="G216" s="571"/>
      <c r="H216" s="571"/>
      <c r="I216" s="571"/>
      <c r="J216" s="571"/>
      <c r="K216" s="571"/>
      <c r="L216" s="571"/>
      <c r="M216" s="571"/>
      <c r="N216" s="571"/>
      <c r="O216" s="571"/>
      <c r="P216" s="571"/>
      <c r="Q216" s="572"/>
    </row>
    <row r="217" spans="2:17" ht="16" thickBot="1">
      <c r="B217" s="573"/>
      <c r="C217" s="574"/>
      <c r="D217" s="574"/>
      <c r="E217" s="574"/>
      <c r="F217" s="574"/>
      <c r="G217" s="574"/>
      <c r="H217" s="574"/>
      <c r="I217" s="574"/>
      <c r="J217" s="574"/>
      <c r="K217" s="574"/>
      <c r="L217" s="574"/>
      <c r="M217" s="574"/>
      <c r="N217" s="574"/>
      <c r="O217" s="574"/>
      <c r="P217" s="574"/>
      <c r="Q217" s="575"/>
    </row>
    <row r="218" spans="2:17">
      <c r="B218" s="172"/>
      <c r="C218" s="172"/>
      <c r="D218" s="172"/>
      <c r="E218" s="172"/>
      <c r="F218" s="172"/>
      <c r="G218" s="172"/>
      <c r="H218" s="172"/>
      <c r="I218" s="172"/>
      <c r="J218" s="172"/>
      <c r="K218" s="172"/>
      <c r="L218" s="172"/>
      <c r="M218" s="172"/>
      <c r="N218" s="172"/>
      <c r="O218" s="172"/>
      <c r="P218" s="172"/>
      <c r="Q218" s="172"/>
    </row>
    <row r="219" spans="2:17" ht="16" thickBot="1">
      <c r="B219" s="179" t="s">
        <v>258</v>
      </c>
      <c r="C219" s="172"/>
      <c r="D219" s="172"/>
      <c r="E219" s="172"/>
      <c r="F219" s="172"/>
      <c r="G219" s="172"/>
      <c r="H219" s="172"/>
      <c r="I219" s="172"/>
      <c r="J219" s="172"/>
      <c r="K219" s="172"/>
      <c r="L219" s="172"/>
      <c r="M219" s="172"/>
      <c r="N219" s="172"/>
      <c r="O219" s="172"/>
      <c r="P219" s="172"/>
      <c r="Q219" s="172"/>
    </row>
    <row r="220" spans="2:17">
      <c r="B220" s="567" t="s">
        <v>259</v>
      </c>
      <c r="C220" s="568"/>
      <c r="D220" s="568"/>
      <c r="E220" s="568"/>
      <c r="F220" s="568"/>
      <c r="G220" s="568"/>
      <c r="H220" s="568"/>
      <c r="I220" s="568"/>
      <c r="J220" s="568"/>
      <c r="K220" s="568"/>
      <c r="L220" s="568"/>
      <c r="M220" s="568"/>
      <c r="N220" s="568"/>
      <c r="O220" s="568"/>
      <c r="P220" s="568"/>
      <c r="Q220" s="569"/>
    </row>
    <row r="221" spans="2:17">
      <c r="B221" s="570"/>
      <c r="C221" s="571"/>
      <c r="D221" s="571"/>
      <c r="E221" s="571"/>
      <c r="F221" s="571"/>
      <c r="G221" s="571"/>
      <c r="H221" s="571"/>
      <c r="I221" s="571"/>
      <c r="J221" s="571"/>
      <c r="K221" s="571"/>
      <c r="L221" s="571"/>
      <c r="M221" s="571"/>
      <c r="N221" s="571"/>
      <c r="O221" s="571"/>
      <c r="P221" s="571"/>
      <c r="Q221" s="572"/>
    </row>
    <row r="222" spans="2:17" ht="16" thickBot="1">
      <c r="B222" s="573"/>
      <c r="C222" s="574"/>
      <c r="D222" s="574"/>
      <c r="E222" s="574"/>
      <c r="F222" s="574"/>
      <c r="G222" s="574"/>
      <c r="H222" s="574"/>
      <c r="I222" s="574"/>
      <c r="J222" s="574"/>
      <c r="K222" s="574"/>
      <c r="L222" s="574"/>
      <c r="M222" s="574"/>
      <c r="N222" s="574"/>
      <c r="O222" s="574"/>
      <c r="P222" s="574"/>
      <c r="Q222" s="575"/>
    </row>
    <row r="223" spans="2:17">
      <c r="B223" s="172"/>
      <c r="C223" s="172"/>
      <c r="D223" s="172"/>
      <c r="E223" s="172"/>
      <c r="F223" s="172"/>
      <c r="G223" s="172"/>
      <c r="H223" s="172"/>
      <c r="I223" s="172"/>
      <c r="J223" s="172"/>
      <c r="K223" s="172"/>
      <c r="L223" s="172"/>
      <c r="M223" s="172"/>
      <c r="N223" s="172"/>
      <c r="O223" s="172"/>
      <c r="P223" s="172"/>
      <c r="Q223" s="172"/>
    </row>
    <row r="224" spans="2:17" ht="16" thickBot="1">
      <c r="B224" s="179" t="s">
        <v>260</v>
      </c>
      <c r="C224" s="172"/>
      <c r="D224" s="172"/>
      <c r="E224" s="172"/>
      <c r="F224" s="172"/>
      <c r="G224" s="172"/>
      <c r="H224" s="172"/>
      <c r="I224" s="172"/>
      <c r="J224" s="172"/>
      <c r="K224" s="172"/>
      <c r="L224" s="172"/>
      <c r="M224" s="172"/>
      <c r="N224" s="172"/>
      <c r="O224" s="172"/>
      <c r="P224" s="172"/>
      <c r="Q224" s="172"/>
    </row>
    <row r="225" spans="2:17">
      <c r="B225" s="576" t="s">
        <v>261</v>
      </c>
      <c r="C225" s="577"/>
      <c r="D225" s="577"/>
      <c r="E225" s="577"/>
      <c r="F225" s="577"/>
      <c r="G225" s="577"/>
      <c r="H225" s="577"/>
      <c r="I225" s="577"/>
      <c r="J225" s="577"/>
      <c r="K225" s="577"/>
      <c r="L225" s="577"/>
      <c r="M225" s="577"/>
      <c r="N225" s="577"/>
      <c r="O225" s="577"/>
      <c r="P225" s="577"/>
      <c r="Q225" s="578"/>
    </row>
    <row r="226" spans="2:17">
      <c r="B226" s="579"/>
      <c r="C226" s="580"/>
      <c r="D226" s="580"/>
      <c r="E226" s="580"/>
      <c r="F226" s="580"/>
      <c r="G226" s="580"/>
      <c r="H226" s="580"/>
      <c r="I226" s="580"/>
      <c r="J226" s="580"/>
      <c r="K226" s="580"/>
      <c r="L226" s="580"/>
      <c r="M226" s="580"/>
      <c r="N226" s="580"/>
      <c r="O226" s="580"/>
      <c r="P226" s="580"/>
      <c r="Q226" s="581"/>
    </row>
    <row r="227" spans="2:17" ht="16" thickBot="1">
      <c r="B227" s="582"/>
      <c r="C227" s="583"/>
      <c r="D227" s="583"/>
      <c r="E227" s="583"/>
      <c r="F227" s="583"/>
      <c r="G227" s="583"/>
      <c r="H227" s="583"/>
      <c r="I227" s="583"/>
      <c r="J227" s="583"/>
      <c r="K227" s="583"/>
      <c r="L227" s="583"/>
      <c r="M227" s="583"/>
      <c r="N227" s="583"/>
      <c r="O227" s="583"/>
      <c r="P227" s="583"/>
      <c r="Q227" s="584"/>
    </row>
    <row r="228" spans="2:17">
      <c r="B228" s="181"/>
      <c r="C228" s="181"/>
      <c r="D228" s="181"/>
      <c r="E228" s="181"/>
      <c r="F228" s="181"/>
      <c r="G228" s="181"/>
      <c r="H228" s="181"/>
      <c r="I228" s="181"/>
      <c r="J228" s="181"/>
      <c r="K228" s="181"/>
      <c r="L228" s="181"/>
      <c r="M228" s="181"/>
      <c r="N228" s="181"/>
      <c r="O228" s="181"/>
      <c r="P228" s="181"/>
      <c r="Q228" s="181"/>
    </row>
    <row r="229" spans="2:17" ht="16" thickBot="1">
      <c r="B229" s="182" t="s">
        <v>262</v>
      </c>
      <c r="C229" s="181"/>
      <c r="D229" s="181"/>
      <c r="E229" s="181"/>
      <c r="F229" s="181"/>
      <c r="G229" s="181"/>
      <c r="H229" s="181"/>
      <c r="I229" s="181"/>
      <c r="J229" s="181"/>
      <c r="K229" s="181"/>
      <c r="L229" s="181"/>
      <c r="M229" s="181"/>
      <c r="N229" s="181"/>
      <c r="O229" s="181"/>
      <c r="P229" s="181"/>
      <c r="Q229" s="181"/>
    </row>
    <row r="230" spans="2:17" ht="16" thickBot="1">
      <c r="B230" s="182" t="s">
        <v>167</v>
      </c>
      <c r="C230" s="183"/>
      <c r="D230" s="181"/>
      <c r="E230" s="181" t="s">
        <v>168</v>
      </c>
      <c r="F230" s="183"/>
      <c r="G230" s="181"/>
      <c r="H230" s="181"/>
      <c r="I230" s="181"/>
      <c r="J230" s="181"/>
      <c r="K230" s="181"/>
      <c r="L230" s="181"/>
      <c r="M230" s="181"/>
      <c r="N230" s="181"/>
      <c r="O230" s="181"/>
      <c r="P230" s="181"/>
      <c r="Q230" s="181"/>
    </row>
    <row r="231" spans="2:17">
      <c r="B231" s="181"/>
      <c r="C231" s="181"/>
      <c r="D231" s="181"/>
      <c r="E231" s="181"/>
      <c r="F231" s="181"/>
      <c r="G231" s="181"/>
      <c r="H231" s="181"/>
      <c r="I231" s="181"/>
      <c r="J231" s="181"/>
      <c r="K231" s="181"/>
      <c r="L231" s="181"/>
      <c r="M231" s="181"/>
      <c r="N231" s="181"/>
      <c r="O231" s="181"/>
      <c r="P231" s="181"/>
      <c r="Q231" s="181"/>
    </row>
    <row r="232" spans="2:17" ht="16" thickBot="1">
      <c r="B232" s="182" t="s">
        <v>263</v>
      </c>
      <c r="C232" s="181"/>
      <c r="D232" s="181"/>
      <c r="E232" s="181"/>
      <c r="F232" s="181"/>
      <c r="G232" s="181"/>
      <c r="H232" s="181"/>
      <c r="I232" s="181"/>
      <c r="J232" s="181"/>
      <c r="K232" s="181"/>
      <c r="L232" s="181"/>
      <c r="M232" s="181"/>
      <c r="N232" s="181"/>
      <c r="O232" s="181"/>
      <c r="P232" s="181"/>
      <c r="Q232" s="181"/>
    </row>
    <row r="233" spans="2:17" ht="16" thickBot="1">
      <c r="B233" s="175" t="s">
        <v>167</v>
      </c>
      <c r="C233" s="184"/>
      <c r="D233" s="175"/>
      <c r="E233" s="175" t="s">
        <v>168</v>
      </c>
      <c r="F233" s="184"/>
      <c r="G233" s="175"/>
      <c r="H233" s="175"/>
      <c r="I233" s="175"/>
      <c r="J233" s="175"/>
      <c r="K233" s="175"/>
      <c r="L233" s="175"/>
      <c r="M233" s="175"/>
      <c r="N233" s="175"/>
      <c r="O233" s="175"/>
      <c r="P233" s="175"/>
      <c r="Q233" s="175"/>
    </row>
    <row r="234" spans="2:17">
      <c r="B234" s="175"/>
      <c r="C234" s="175"/>
      <c r="D234" s="175"/>
      <c r="E234" s="175"/>
      <c r="F234" s="175"/>
      <c r="G234" s="175"/>
      <c r="H234" s="175"/>
      <c r="I234" s="175"/>
      <c r="J234" s="175"/>
      <c r="K234" s="175"/>
      <c r="L234" s="175"/>
      <c r="M234" s="175"/>
      <c r="N234" s="175"/>
      <c r="O234" s="175"/>
      <c r="P234" s="175"/>
      <c r="Q234" s="175"/>
    </row>
    <row r="235" spans="2:17" ht="16" thickBot="1">
      <c r="B235" s="175" t="s">
        <v>264</v>
      </c>
      <c r="C235" s="175"/>
      <c r="D235" s="175"/>
      <c r="E235" s="175"/>
      <c r="F235" s="175"/>
      <c r="G235" s="175"/>
      <c r="H235" s="175"/>
      <c r="I235" s="175"/>
      <c r="J235" s="175"/>
      <c r="K235" s="175"/>
      <c r="L235" s="175"/>
      <c r="M235" s="175"/>
      <c r="N235" s="175"/>
      <c r="O235" s="175"/>
      <c r="P235" s="175"/>
      <c r="Q235" s="175"/>
    </row>
    <row r="236" spans="2:17" ht="16" thickBot="1">
      <c r="B236" s="175" t="s">
        <v>167</v>
      </c>
      <c r="C236" s="184"/>
      <c r="D236" s="175"/>
      <c r="E236" s="175" t="s">
        <v>168</v>
      </c>
      <c r="F236" s="184"/>
      <c r="G236" s="175"/>
      <c r="H236" s="175"/>
      <c r="I236" s="175"/>
      <c r="J236" s="175"/>
      <c r="K236" s="175"/>
      <c r="L236" s="175"/>
      <c r="M236" s="175"/>
      <c r="N236" s="175"/>
      <c r="O236" s="175"/>
      <c r="P236" s="175"/>
      <c r="Q236" s="175"/>
    </row>
    <row r="237" spans="2:17">
      <c r="B237" s="175"/>
      <c r="C237" s="175"/>
      <c r="D237" s="175"/>
      <c r="E237" s="175"/>
      <c r="F237" s="175"/>
      <c r="G237" s="175"/>
      <c r="H237" s="175"/>
      <c r="I237" s="175"/>
      <c r="J237" s="175"/>
      <c r="K237" s="175"/>
      <c r="L237" s="175"/>
      <c r="M237" s="175"/>
      <c r="N237" s="175"/>
      <c r="O237" s="175"/>
      <c r="P237" s="175"/>
      <c r="Q237" s="175"/>
    </row>
    <row r="238" spans="2:17" ht="16" thickBot="1">
      <c r="B238" s="175" t="s">
        <v>265</v>
      </c>
      <c r="C238" s="175"/>
      <c r="D238" s="175"/>
      <c r="E238" s="175"/>
      <c r="F238" s="175"/>
      <c r="G238" s="175"/>
      <c r="H238" s="175"/>
      <c r="I238" s="175"/>
      <c r="J238" s="175"/>
      <c r="K238" s="175"/>
      <c r="L238" s="175"/>
      <c r="M238" s="175"/>
      <c r="N238" s="175"/>
      <c r="O238" s="175"/>
      <c r="P238" s="175"/>
      <c r="Q238" s="175"/>
    </row>
    <row r="239" spans="2:17" ht="16" thickBot="1">
      <c r="B239" s="175" t="s">
        <v>167</v>
      </c>
      <c r="C239" s="184"/>
      <c r="D239" s="175"/>
      <c r="E239" s="175" t="s">
        <v>168</v>
      </c>
      <c r="F239" s="184"/>
      <c r="G239" s="175"/>
      <c r="H239" s="175"/>
      <c r="I239" s="175"/>
      <c r="J239" s="175"/>
      <c r="K239" s="175"/>
      <c r="L239" s="175"/>
      <c r="M239" s="175"/>
      <c r="N239" s="175"/>
      <c r="O239" s="175"/>
      <c r="P239" s="175"/>
      <c r="Q239" s="175"/>
    </row>
    <row r="240" spans="2:17">
      <c r="B240" s="172"/>
      <c r="C240" s="172"/>
      <c r="D240" s="172"/>
      <c r="E240" s="172"/>
      <c r="F240" s="172"/>
      <c r="G240" s="172"/>
      <c r="H240" s="172"/>
      <c r="I240" s="172"/>
      <c r="J240" s="172"/>
      <c r="K240" s="172"/>
      <c r="L240" s="172"/>
      <c r="M240" s="172"/>
      <c r="N240" s="172"/>
      <c r="O240" s="172"/>
      <c r="P240" s="172"/>
      <c r="Q240" s="172"/>
    </row>
    <row r="241" spans="2:17">
      <c r="B241" s="179" t="s">
        <v>266</v>
      </c>
      <c r="C241" s="172"/>
      <c r="D241" s="172"/>
      <c r="E241" s="172"/>
      <c r="F241" s="172"/>
      <c r="G241" s="172"/>
      <c r="H241" s="172"/>
      <c r="I241" s="172"/>
      <c r="J241" s="172"/>
      <c r="K241" s="172"/>
      <c r="L241" s="172"/>
      <c r="M241" s="172"/>
      <c r="N241" s="172"/>
      <c r="O241" s="172"/>
      <c r="P241" s="172"/>
      <c r="Q241" s="172"/>
    </row>
    <row r="242" spans="2:17">
      <c r="B242" s="175" t="s">
        <v>267</v>
      </c>
      <c r="C242" s="172"/>
      <c r="D242" s="172"/>
      <c r="E242" s="172"/>
      <c r="F242" s="172"/>
      <c r="G242" s="172"/>
      <c r="H242" s="172"/>
      <c r="I242" s="172"/>
      <c r="J242" s="172"/>
      <c r="K242" s="172"/>
      <c r="L242" s="172"/>
      <c r="M242" s="172"/>
      <c r="N242" s="172"/>
      <c r="O242" s="172"/>
      <c r="P242" s="172"/>
      <c r="Q242" s="172"/>
    </row>
    <row r="243" spans="2:17" ht="16" thickBot="1">
      <c r="B243" s="172"/>
      <c r="C243" s="172"/>
      <c r="D243" s="172"/>
      <c r="E243" s="172"/>
      <c r="F243" s="172"/>
      <c r="G243" s="172"/>
      <c r="H243" s="172"/>
      <c r="I243" s="172"/>
      <c r="J243" s="172"/>
      <c r="K243" s="172"/>
      <c r="L243" s="172"/>
      <c r="M243" s="172"/>
      <c r="N243" s="172"/>
      <c r="O243" s="172"/>
      <c r="P243" s="172"/>
      <c r="Q243" s="172"/>
    </row>
    <row r="244" spans="2:17" ht="27" thickBot="1">
      <c r="B244" s="585" t="s">
        <v>268</v>
      </c>
      <c r="C244" s="586"/>
      <c r="D244" s="185" t="s">
        <v>269</v>
      </c>
      <c r="E244" s="587" t="s">
        <v>270</v>
      </c>
      <c r="F244" s="588"/>
      <c r="G244" s="186" t="s">
        <v>271</v>
      </c>
      <c r="H244" s="187"/>
      <c r="I244" s="187"/>
      <c r="J244" s="187"/>
      <c r="K244" s="187"/>
      <c r="L244" s="187"/>
      <c r="M244" s="187"/>
      <c r="N244" s="187"/>
      <c r="O244" s="187"/>
      <c r="P244" s="187"/>
      <c r="Q244" s="187"/>
    </row>
    <row r="245" spans="2:17">
      <c r="B245" s="589" t="s">
        <v>272</v>
      </c>
      <c r="C245" s="590"/>
      <c r="D245" s="188"/>
      <c r="E245" s="591"/>
      <c r="F245" s="592"/>
      <c r="G245" s="189"/>
      <c r="H245" s="190"/>
      <c r="I245" s="190"/>
      <c r="J245" s="190"/>
      <c r="K245" s="190"/>
      <c r="L245" s="190"/>
      <c r="M245" s="190"/>
      <c r="N245" s="190"/>
      <c r="O245" s="190"/>
      <c r="P245" s="190"/>
      <c r="Q245" s="190"/>
    </row>
    <row r="246" spans="2:17">
      <c r="B246" s="563" t="s">
        <v>273</v>
      </c>
      <c r="C246" s="564"/>
      <c r="D246" s="191"/>
      <c r="E246" s="565"/>
      <c r="F246" s="566"/>
      <c r="G246" s="191"/>
      <c r="H246" s="172"/>
      <c r="I246" s="172"/>
      <c r="J246" s="172"/>
      <c r="K246" s="172"/>
      <c r="L246" s="172"/>
      <c r="M246" s="172"/>
      <c r="N246" s="172"/>
      <c r="O246" s="172"/>
      <c r="P246" s="172"/>
      <c r="Q246" s="172"/>
    </row>
    <row r="247" spans="2:17">
      <c r="B247" s="563" t="s">
        <v>274</v>
      </c>
      <c r="C247" s="564"/>
      <c r="D247" s="191"/>
      <c r="E247" s="565"/>
      <c r="F247" s="566"/>
      <c r="G247" s="191"/>
      <c r="H247" s="172"/>
      <c r="I247" s="172"/>
      <c r="J247" s="172"/>
      <c r="K247" s="172"/>
      <c r="L247" s="172"/>
      <c r="M247" s="172"/>
      <c r="N247" s="172"/>
      <c r="O247" s="172"/>
      <c r="P247" s="172"/>
      <c r="Q247" s="172"/>
    </row>
    <row r="248" spans="2:17">
      <c r="B248" s="563" t="s">
        <v>275</v>
      </c>
      <c r="C248" s="564"/>
      <c r="D248" s="191"/>
      <c r="E248" s="192"/>
      <c r="F248" s="193"/>
      <c r="G248" s="191"/>
      <c r="H248" s="172"/>
      <c r="I248" s="172"/>
      <c r="J248" s="172"/>
      <c r="K248" s="172"/>
      <c r="L248" s="172"/>
      <c r="M248" s="172"/>
      <c r="N248" s="172"/>
      <c r="O248" s="172"/>
      <c r="P248" s="172"/>
      <c r="Q248" s="172"/>
    </row>
    <row r="249" spans="2:17">
      <c r="B249" s="563" t="s">
        <v>276</v>
      </c>
      <c r="C249" s="564"/>
      <c r="D249" s="191"/>
      <c r="E249" s="565"/>
      <c r="F249" s="566"/>
      <c r="G249" s="191"/>
      <c r="H249" s="172"/>
      <c r="I249" s="172"/>
      <c r="J249" s="172"/>
      <c r="K249" s="172"/>
      <c r="L249" s="172"/>
      <c r="M249" s="172"/>
      <c r="N249" s="172"/>
      <c r="O249" s="172"/>
      <c r="P249" s="172"/>
      <c r="Q249" s="172"/>
    </row>
    <row r="250" spans="2:17" ht="16" thickBot="1">
      <c r="B250" s="546" t="s">
        <v>277</v>
      </c>
      <c r="C250" s="547"/>
      <c r="D250" s="194"/>
      <c r="E250" s="548"/>
      <c r="F250" s="549"/>
      <c r="G250" s="194"/>
      <c r="H250" s="172"/>
      <c r="I250" s="172"/>
      <c r="J250" s="172"/>
      <c r="K250" s="172"/>
      <c r="L250" s="172"/>
      <c r="M250" s="172"/>
      <c r="N250" s="172"/>
      <c r="O250" s="172"/>
      <c r="P250" s="172"/>
      <c r="Q250" s="172"/>
    </row>
    <row r="251" spans="2:17">
      <c r="B251" s="172" t="s">
        <v>278</v>
      </c>
      <c r="C251" s="172"/>
      <c r="D251" s="172" t="s">
        <v>279</v>
      </c>
      <c r="E251" s="172"/>
      <c r="F251" s="172"/>
      <c r="G251" s="172"/>
      <c r="H251" s="172"/>
      <c r="I251" s="172"/>
      <c r="J251" s="172"/>
      <c r="K251" s="172"/>
      <c r="L251" s="172"/>
      <c r="M251" s="172"/>
      <c r="N251" s="172"/>
      <c r="O251" s="172"/>
      <c r="P251" s="172"/>
      <c r="Q251" s="172"/>
    </row>
    <row r="252" spans="2:17">
      <c r="B252" s="172"/>
      <c r="C252" s="172"/>
      <c r="D252" s="172"/>
      <c r="E252" s="172"/>
      <c r="F252" s="172"/>
      <c r="G252" s="172"/>
      <c r="H252" s="172"/>
      <c r="I252" s="172"/>
      <c r="J252" s="172"/>
      <c r="K252" s="172"/>
      <c r="L252" s="172"/>
      <c r="M252" s="172"/>
      <c r="N252" s="172"/>
      <c r="O252" s="172"/>
      <c r="P252" s="172"/>
      <c r="Q252" s="172"/>
    </row>
    <row r="253" spans="2:17">
      <c r="B253" s="175" t="str">
        <f>UPPER("¿Cuánto  personal de lo señalado anteriormente destinará a la ejecución del proyecto?")</f>
        <v>¿CUÁNTO  PERSONAL DE LO SEÑALADO ANTERIORMENTE DESTINARÁ A LA EJECUCIÓN DEL PROYECTO?</v>
      </c>
      <c r="C253" s="172"/>
      <c r="D253" s="172"/>
      <c r="E253" s="172"/>
      <c r="F253" s="172"/>
      <c r="G253" s="172"/>
      <c r="H253" s="172"/>
      <c r="I253" s="172"/>
      <c r="J253" s="172"/>
      <c r="K253" s="172"/>
      <c r="L253" s="172"/>
      <c r="M253" s="172"/>
      <c r="N253" s="172"/>
      <c r="O253" s="172"/>
      <c r="P253" s="172"/>
      <c r="Q253" s="172"/>
    </row>
    <row r="254" spans="2:17" ht="16" thickBot="1">
      <c r="B254" s="172"/>
      <c r="C254" s="172"/>
      <c r="D254" s="172"/>
      <c r="E254" s="172"/>
      <c r="F254" s="172"/>
      <c r="G254" s="172"/>
      <c r="H254" s="172"/>
      <c r="I254" s="172"/>
      <c r="J254" s="172"/>
      <c r="K254" s="172"/>
      <c r="L254" s="172"/>
      <c r="M254" s="172"/>
      <c r="N254" s="172"/>
      <c r="O254" s="172"/>
      <c r="P254" s="172"/>
      <c r="Q254" s="172"/>
    </row>
    <row r="255" spans="2:17" ht="16" thickBot="1">
      <c r="B255" s="175" t="str">
        <f>UPPER("¿Requerirá CONTRATAR personal adicional para la ejecución del proyecto?")</f>
        <v>¿REQUERIRÁ CONTRATAR PERSONAL ADICIONAL PARA LA EJECUCIÓN DEL PROYECTO?</v>
      </c>
      <c r="C255" s="172"/>
      <c r="D255" s="172"/>
      <c r="E255" s="172"/>
      <c r="F255" s="172"/>
      <c r="G255" s="172"/>
      <c r="H255" s="172"/>
      <c r="I255" s="172"/>
      <c r="J255" s="172"/>
      <c r="K255" s="172"/>
      <c r="L255" s="172"/>
      <c r="M255" s="172"/>
      <c r="N255" s="195" t="s">
        <v>167</v>
      </c>
      <c r="O255" s="196"/>
      <c r="P255" s="195" t="s">
        <v>168</v>
      </c>
      <c r="Q255" s="196"/>
    </row>
    <row r="256" spans="2:17">
      <c r="B256" s="172"/>
      <c r="C256" s="172"/>
      <c r="D256" s="172"/>
      <c r="E256" s="172"/>
      <c r="F256" s="172"/>
      <c r="G256" s="172"/>
      <c r="H256" s="172"/>
      <c r="I256" s="172"/>
      <c r="J256" s="172"/>
      <c r="K256" s="172"/>
      <c r="L256" s="172"/>
      <c r="M256" s="172"/>
      <c r="N256" s="172"/>
      <c r="O256" s="172"/>
      <c r="P256" s="172"/>
      <c r="Q256" s="172"/>
    </row>
    <row r="257" spans="2:17">
      <c r="B257" s="175" t="str">
        <f>UPPER("En caso de ser afirmativo, ¿Cuántas personas? ¿De qué perfil?")</f>
        <v>EN CASO DE SER AFIRMATIVO, ¿CUÁNTAS PERSONAS? ¿DE QUÉ PERFIL?</v>
      </c>
      <c r="C257" s="172"/>
      <c r="D257" s="172"/>
      <c r="E257" s="172"/>
      <c r="F257" s="172"/>
      <c r="G257" s="172"/>
      <c r="H257" s="172"/>
      <c r="I257" s="172"/>
      <c r="J257" s="172"/>
      <c r="K257" s="172"/>
      <c r="L257" s="172"/>
      <c r="M257" s="172"/>
      <c r="N257" s="172"/>
      <c r="O257" s="172"/>
      <c r="P257" s="172"/>
      <c r="Q257" s="172"/>
    </row>
    <row r="258" spans="2:17">
      <c r="B258" s="247"/>
      <c r="C258" s="247"/>
      <c r="D258" s="247"/>
      <c r="E258" s="247"/>
      <c r="F258" s="247"/>
      <c r="G258" s="247"/>
      <c r="H258" s="247"/>
      <c r="I258" s="172"/>
      <c r="J258" s="172"/>
      <c r="K258" s="172"/>
      <c r="L258" s="172"/>
      <c r="M258" s="172"/>
      <c r="N258" s="172"/>
      <c r="O258" s="172"/>
      <c r="P258" s="172"/>
      <c r="Q258" s="172"/>
    </row>
    <row r="259" spans="2:17">
      <c r="B259" s="172"/>
      <c r="C259" s="172"/>
      <c r="D259" s="172"/>
      <c r="E259" s="172"/>
      <c r="F259" s="172"/>
      <c r="G259" s="172"/>
      <c r="H259" s="172"/>
      <c r="I259" s="172"/>
      <c r="J259" s="172"/>
      <c r="K259" s="172"/>
      <c r="L259" s="172"/>
      <c r="M259" s="172"/>
      <c r="N259" s="172"/>
      <c r="O259" s="172"/>
      <c r="P259" s="172"/>
      <c r="Q259" s="172"/>
    </row>
    <row r="260" spans="2:17" ht="16">
      <c r="B260" s="197" t="s">
        <v>280</v>
      </c>
      <c r="C260" s="172"/>
      <c r="D260" s="172"/>
      <c r="E260" s="172"/>
      <c r="F260" s="172"/>
      <c r="G260" s="172"/>
      <c r="H260" s="172"/>
      <c r="I260" s="172"/>
      <c r="J260" s="172"/>
      <c r="K260" s="172"/>
      <c r="L260" s="172"/>
      <c r="M260" s="172"/>
      <c r="N260" s="172"/>
      <c r="O260" s="172"/>
      <c r="P260" s="172"/>
      <c r="Q260" s="172"/>
    </row>
    <row r="261" spans="2:17" ht="17" thickBot="1">
      <c r="B261" s="197"/>
      <c r="C261" s="172"/>
      <c r="D261" s="172"/>
      <c r="E261" s="172"/>
      <c r="F261" s="172"/>
      <c r="G261" s="172"/>
      <c r="H261" s="172"/>
      <c r="I261" s="172"/>
      <c r="J261" s="172"/>
      <c r="K261" s="172"/>
      <c r="L261" s="172"/>
      <c r="M261" s="172"/>
      <c r="N261" s="172"/>
      <c r="O261" s="172"/>
      <c r="P261" s="172"/>
      <c r="Q261" s="172"/>
    </row>
    <row r="262" spans="2:17" ht="16" thickBot="1">
      <c r="B262" s="184"/>
      <c r="C262" s="175" t="s">
        <v>281</v>
      </c>
      <c r="D262" s="175"/>
      <c r="E262" s="184"/>
      <c r="F262" s="175" t="s">
        <v>282</v>
      </c>
      <c r="G262" s="175"/>
      <c r="H262" s="184"/>
      <c r="I262" s="182" t="s">
        <v>283</v>
      </c>
      <c r="J262" s="175"/>
      <c r="K262" s="184"/>
      <c r="L262" s="175" t="s">
        <v>284</v>
      </c>
      <c r="M262" s="175"/>
      <c r="N262" s="175"/>
      <c r="O262" s="198"/>
      <c r="P262" s="198"/>
      <c r="Q262" s="198"/>
    </row>
    <row r="263" spans="2:17">
      <c r="B263" s="172"/>
      <c r="C263" s="172"/>
      <c r="D263" s="172"/>
      <c r="E263" s="172"/>
      <c r="F263" s="172"/>
      <c r="G263" s="172"/>
      <c r="H263" s="172"/>
      <c r="I263" s="199"/>
      <c r="J263" s="172"/>
      <c r="K263" s="172"/>
      <c r="L263" s="172"/>
      <c r="M263" s="172"/>
      <c r="N263" s="172"/>
      <c r="O263" s="172"/>
      <c r="P263" s="172"/>
      <c r="Q263" s="172"/>
    </row>
    <row r="264" spans="2:17">
      <c r="B264" s="175" t="s">
        <v>285</v>
      </c>
      <c r="C264" s="172"/>
      <c r="D264" s="172"/>
      <c r="E264" s="172"/>
      <c r="F264" s="172"/>
      <c r="G264" s="172"/>
      <c r="H264" s="172"/>
      <c r="I264" s="172"/>
      <c r="J264" s="172"/>
      <c r="K264" s="172"/>
      <c r="L264" s="172"/>
      <c r="M264" s="172"/>
      <c r="N264" s="172"/>
      <c r="O264" s="172"/>
      <c r="P264" s="172"/>
      <c r="Q264" s="172"/>
    </row>
    <row r="265" spans="2:17" ht="16" thickBot="1">
      <c r="B265" s="175" t="s">
        <v>286</v>
      </c>
      <c r="C265" s="172"/>
      <c r="D265" s="172"/>
      <c r="E265" s="172"/>
      <c r="F265" s="172"/>
      <c r="G265" s="172"/>
      <c r="H265" s="172"/>
      <c r="I265" s="172"/>
      <c r="J265" s="172"/>
      <c r="K265" s="172"/>
      <c r="L265" s="172"/>
      <c r="M265" s="172"/>
      <c r="N265" s="172"/>
      <c r="O265" s="172"/>
      <c r="P265" s="172"/>
      <c r="Q265" s="172"/>
    </row>
    <row r="266" spans="2:17">
      <c r="B266" s="550"/>
      <c r="C266" s="551"/>
      <c r="D266" s="551"/>
      <c r="E266" s="551"/>
      <c r="F266" s="551"/>
      <c r="G266" s="551"/>
      <c r="H266" s="551"/>
      <c r="I266" s="551"/>
      <c r="J266" s="551"/>
      <c r="K266" s="551"/>
      <c r="L266" s="551"/>
      <c r="M266" s="551"/>
      <c r="N266" s="551"/>
      <c r="O266" s="551"/>
      <c r="P266" s="551"/>
      <c r="Q266" s="552"/>
    </row>
    <row r="267" spans="2:17">
      <c r="B267" s="553"/>
      <c r="C267" s="554"/>
      <c r="D267" s="554"/>
      <c r="E267" s="554"/>
      <c r="F267" s="554"/>
      <c r="G267" s="554"/>
      <c r="H267" s="554"/>
      <c r="I267" s="554"/>
      <c r="J267" s="554"/>
      <c r="K267" s="554"/>
      <c r="L267" s="554"/>
      <c r="M267" s="554"/>
      <c r="N267" s="554"/>
      <c r="O267" s="554"/>
      <c r="P267" s="554"/>
      <c r="Q267" s="555"/>
    </row>
    <row r="268" spans="2:17">
      <c r="B268" s="553"/>
      <c r="C268" s="554"/>
      <c r="D268" s="554"/>
      <c r="E268" s="554"/>
      <c r="F268" s="554"/>
      <c r="G268" s="554"/>
      <c r="H268" s="554"/>
      <c r="I268" s="554"/>
      <c r="J268" s="554"/>
      <c r="K268" s="554"/>
      <c r="L268" s="554"/>
      <c r="M268" s="554"/>
      <c r="N268" s="554"/>
      <c r="O268" s="554"/>
      <c r="P268" s="554"/>
      <c r="Q268" s="555"/>
    </row>
    <row r="269" spans="2:17">
      <c r="B269" s="553"/>
      <c r="C269" s="554"/>
      <c r="D269" s="554"/>
      <c r="E269" s="554"/>
      <c r="F269" s="554"/>
      <c r="G269" s="554"/>
      <c r="H269" s="554"/>
      <c r="I269" s="554"/>
      <c r="J269" s="554"/>
      <c r="K269" s="554"/>
      <c r="L269" s="554"/>
      <c r="M269" s="554"/>
      <c r="N269" s="554"/>
      <c r="O269" s="554"/>
      <c r="P269" s="554"/>
      <c r="Q269" s="555"/>
    </row>
    <row r="270" spans="2:17">
      <c r="B270" s="553"/>
      <c r="C270" s="554"/>
      <c r="D270" s="554"/>
      <c r="E270" s="554"/>
      <c r="F270" s="554"/>
      <c r="G270" s="554"/>
      <c r="H270" s="554"/>
      <c r="I270" s="554"/>
      <c r="J270" s="554"/>
      <c r="K270" s="554"/>
      <c r="L270" s="554"/>
      <c r="M270" s="554"/>
      <c r="N270" s="554"/>
      <c r="O270" s="554"/>
      <c r="P270" s="554"/>
      <c r="Q270" s="555"/>
    </row>
    <row r="271" spans="2:17" ht="16" thickBot="1">
      <c r="B271" s="556"/>
      <c r="C271" s="557"/>
      <c r="D271" s="557"/>
      <c r="E271" s="557"/>
      <c r="F271" s="557"/>
      <c r="G271" s="557"/>
      <c r="H271" s="557"/>
      <c r="I271" s="557"/>
      <c r="J271" s="557"/>
      <c r="K271" s="557"/>
      <c r="L271" s="557"/>
      <c r="M271" s="557"/>
      <c r="N271" s="557"/>
      <c r="O271" s="557"/>
      <c r="P271" s="557"/>
      <c r="Q271" s="558"/>
    </row>
    <row r="272" spans="2:17">
      <c r="B272" s="172"/>
      <c r="C272" s="172"/>
      <c r="D272" s="172"/>
      <c r="E272" s="172"/>
      <c r="F272" s="172"/>
      <c r="G272" s="172"/>
      <c r="H272" s="172"/>
      <c r="I272" s="172"/>
      <c r="J272" s="172"/>
      <c r="K272" s="172"/>
      <c r="L272" s="172"/>
      <c r="M272" s="172"/>
      <c r="N272" s="172"/>
      <c r="O272" s="172"/>
      <c r="P272" s="172"/>
      <c r="Q272" s="172"/>
    </row>
    <row r="273" spans="2:17">
      <c r="B273" s="200" t="s">
        <v>58</v>
      </c>
      <c r="C273" s="172"/>
      <c r="D273" s="172"/>
      <c r="E273" s="172"/>
      <c r="F273" s="172"/>
      <c r="G273" s="172"/>
      <c r="H273" s="172"/>
      <c r="I273" s="172"/>
      <c r="J273" s="172"/>
      <c r="K273" s="172"/>
      <c r="L273" s="172"/>
      <c r="M273" s="172"/>
      <c r="N273" s="172"/>
      <c r="O273" s="172"/>
      <c r="P273" s="172"/>
      <c r="Q273" s="172"/>
    </row>
    <row r="274" spans="2:17">
      <c r="B274" s="172"/>
      <c r="C274" s="172"/>
      <c r="D274" s="172"/>
      <c r="E274" s="172"/>
      <c r="F274" s="172"/>
      <c r="G274" s="172"/>
      <c r="H274" s="172"/>
      <c r="I274" s="172"/>
      <c r="J274" s="172"/>
      <c r="K274" s="172"/>
      <c r="L274" s="172"/>
      <c r="M274" s="172"/>
      <c r="N274" s="172"/>
      <c r="O274" s="172"/>
      <c r="P274" s="172"/>
      <c r="Q274" s="172"/>
    </row>
    <row r="275" spans="2:17" ht="16" thickBot="1">
      <c r="B275" s="175" t="str">
        <f>UPPER("¿Cuenta con los servicios básicos para las labores de su institución, agua, luz, gas, etc.?")</f>
        <v>¿CUENTA CON LOS SERVICIOS BÁSICOS PARA LAS LABORES DE SU INSTITUCIÓN, AGUA, LUZ, GAS, ETC.?</v>
      </c>
      <c r="C275" s="175"/>
      <c r="D275" s="175"/>
      <c r="E275" s="175"/>
      <c r="F275" s="175"/>
      <c r="G275" s="175"/>
      <c r="H275" s="175"/>
      <c r="I275" s="175"/>
      <c r="J275" s="175"/>
      <c r="K275" s="175"/>
      <c r="L275" s="175"/>
      <c r="M275" s="175"/>
      <c r="N275" s="175"/>
      <c r="O275" s="175"/>
      <c r="P275" s="175"/>
      <c r="Q275" s="175"/>
    </row>
    <row r="276" spans="2:17" ht="16" thickBot="1">
      <c r="B276" s="175" t="s">
        <v>167</v>
      </c>
      <c r="C276" s="184"/>
      <c r="D276" s="248" t="s">
        <v>168</v>
      </c>
      <c r="E276" s="184"/>
      <c r="F276" s="175"/>
      <c r="G276" s="172"/>
      <c r="H276" s="172"/>
      <c r="I276" s="172"/>
      <c r="J276" s="172"/>
      <c r="K276" s="172"/>
      <c r="L276" s="172"/>
      <c r="M276" s="172"/>
      <c r="N276" s="172"/>
      <c r="O276" s="172"/>
      <c r="P276" s="175"/>
      <c r="Q276" s="175"/>
    </row>
    <row r="277" spans="2:17">
      <c r="B277" s="175"/>
      <c r="C277" s="175"/>
      <c r="D277" s="175"/>
      <c r="E277" s="175"/>
      <c r="F277" s="175"/>
      <c r="G277" s="175"/>
      <c r="H277" s="175"/>
      <c r="I277" s="175"/>
      <c r="J277" s="175"/>
      <c r="K277" s="175"/>
      <c r="L277" s="175"/>
      <c r="M277" s="175"/>
      <c r="N277" s="175"/>
      <c r="O277" s="175"/>
      <c r="P277" s="175"/>
      <c r="Q277" s="175"/>
    </row>
    <row r="278" spans="2:17" ht="16" thickBot="1">
      <c r="B278" s="175" t="s">
        <v>287</v>
      </c>
      <c r="C278" s="175"/>
      <c r="D278" s="175"/>
      <c r="E278" s="175"/>
      <c r="F278" s="175"/>
      <c r="G278" s="175"/>
      <c r="H278" s="175"/>
      <c r="I278" s="175"/>
      <c r="J278" s="175"/>
      <c r="K278" s="175"/>
      <c r="L278" s="175"/>
      <c r="M278" s="175"/>
      <c r="N278" s="175"/>
      <c r="O278" s="175"/>
      <c r="P278" s="175"/>
      <c r="Q278" s="175"/>
    </row>
    <row r="279" spans="2:17" ht="16" thickBot="1">
      <c r="B279" s="175" t="s">
        <v>167</v>
      </c>
      <c r="C279" s="184"/>
      <c r="D279" s="248" t="s">
        <v>168</v>
      </c>
      <c r="E279" s="184"/>
      <c r="F279" s="175"/>
      <c r="G279" s="175" t="s">
        <v>288</v>
      </c>
      <c r="H279" s="184"/>
      <c r="I279" s="175" t="s">
        <v>289</v>
      </c>
      <c r="J279" s="175"/>
      <c r="K279" s="184"/>
      <c r="L279" s="175" t="s">
        <v>290</v>
      </c>
      <c r="M279" s="175"/>
      <c r="N279" s="184"/>
      <c r="O279" s="175" t="s">
        <v>291</v>
      </c>
      <c r="P279" s="175"/>
      <c r="Q279" s="175"/>
    </row>
    <row r="280" spans="2:17">
      <c r="B280" s="175"/>
      <c r="C280" s="175"/>
      <c r="D280" s="175"/>
      <c r="E280" s="175"/>
      <c r="F280" s="175"/>
      <c r="G280" s="175"/>
      <c r="H280" s="175"/>
      <c r="I280" s="175"/>
      <c r="J280" s="175"/>
      <c r="K280" s="175"/>
      <c r="L280" s="175"/>
      <c r="M280" s="175"/>
      <c r="N280" s="175"/>
      <c r="O280" s="175"/>
      <c r="P280" s="175"/>
      <c r="Q280" s="175"/>
    </row>
    <row r="281" spans="2:17" ht="16" thickBot="1">
      <c r="B281" s="175" t="s">
        <v>292</v>
      </c>
      <c r="C281" s="175"/>
      <c r="D281" s="175"/>
      <c r="E281" s="175"/>
      <c r="F281" s="175"/>
      <c r="G281" s="175"/>
      <c r="H281" s="175"/>
      <c r="I281" s="175"/>
      <c r="J281" s="175"/>
      <c r="K281" s="175"/>
      <c r="L281" s="175"/>
      <c r="M281" s="175"/>
      <c r="N281" s="175"/>
      <c r="O281" s="175"/>
      <c r="P281" s="175"/>
      <c r="Q281" s="175"/>
    </row>
    <row r="282" spans="2:17" ht="16" thickBot="1">
      <c r="B282" s="175" t="s">
        <v>167</v>
      </c>
      <c r="C282" s="184"/>
      <c r="D282" s="248" t="s">
        <v>168</v>
      </c>
      <c r="E282" s="184"/>
      <c r="F282" s="175"/>
      <c r="G282" s="175"/>
      <c r="H282" s="175"/>
      <c r="I282" s="175"/>
      <c r="J282" s="175"/>
      <c r="K282" s="175"/>
      <c r="L282" s="175"/>
      <c r="M282" s="175"/>
      <c r="N282" s="175"/>
      <c r="O282" s="175"/>
      <c r="P282" s="175"/>
      <c r="Q282" s="175"/>
    </row>
    <row r="283" spans="2:17">
      <c r="B283" s="175"/>
      <c r="C283" s="175"/>
      <c r="D283" s="175"/>
      <c r="E283" s="175"/>
      <c r="F283" s="175"/>
      <c r="G283" s="175"/>
      <c r="H283" s="175"/>
      <c r="I283" s="175"/>
      <c r="J283" s="175"/>
      <c r="K283" s="175"/>
      <c r="L283" s="175"/>
      <c r="M283" s="175"/>
      <c r="N283" s="175"/>
      <c r="O283" s="175"/>
      <c r="P283" s="175"/>
      <c r="Q283" s="175"/>
    </row>
    <row r="284" spans="2:17" ht="16" thickBot="1">
      <c r="B284" s="175" t="s">
        <v>293</v>
      </c>
      <c r="C284" s="172"/>
      <c r="D284" s="172"/>
      <c r="E284" s="172"/>
      <c r="F284" s="172"/>
      <c r="G284" s="172"/>
      <c r="H284" s="172"/>
      <c r="I284" s="172"/>
      <c r="J284" s="172"/>
      <c r="K284" s="172"/>
      <c r="L284" s="172"/>
      <c r="M284" s="172"/>
      <c r="N284" s="172"/>
      <c r="O284" s="172"/>
      <c r="P284" s="172"/>
      <c r="Q284" s="172"/>
    </row>
    <row r="285" spans="2:17" ht="16" thickBot="1">
      <c r="B285" s="175" t="s">
        <v>167</v>
      </c>
      <c r="C285" s="184"/>
      <c r="D285" s="172"/>
      <c r="E285" s="172" t="s">
        <v>294</v>
      </c>
      <c r="F285" s="172"/>
      <c r="G285" s="172"/>
      <c r="H285" s="172"/>
      <c r="I285" s="172"/>
      <c r="J285" s="175" t="s">
        <v>168</v>
      </c>
      <c r="K285" s="184"/>
      <c r="L285" s="172"/>
      <c r="M285" s="172"/>
      <c r="N285" s="172"/>
      <c r="O285" s="172"/>
      <c r="P285" s="172"/>
      <c r="Q285" s="172"/>
    </row>
    <row r="286" spans="2:17">
      <c r="B286" s="172"/>
      <c r="C286" s="172"/>
      <c r="D286" s="172"/>
      <c r="E286" s="172"/>
      <c r="F286" s="172"/>
      <c r="G286" s="172"/>
      <c r="H286" s="172"/>
      <c r="I286" s="172"/>
      <c r="J286" s="172"/>
      <c r="K286" s="172"/>
      <c r="L286" s="172"/>
      <c r="M286" s="172"/>
      <c r="N286" s="172"/>
      <c r="O286" s="172"/>
      <c r="P286" s="172"/>
      <c r="Q286" s="172"/>
    </row>
    <row r="287" spans="2:17">
      <c r="B287" s="172"/>
      <c r="C287" s="172"/>
      <c r="D287" s="172"/>
      <c r="E287" s="172"/>
      <c r="F287" s="172"/>
      <c r="G287" s="172"/>
      <c r="H287" s="172"/>
      <c r="I287" s="172"/>
      <c r="J287" s="172"/>
      <c r="K287" s="172"/>
      <c r="L287" s="172"/>
      <c r="M287" s="172"/>
      <c r="N287" s="172"/>
      <c r="O287" s="172"/>
      <c r="P287" s="172"/>
      <c r="Q287" s="172"/>
    </row>
    <row r="288" spans="2:17">
      <c r="B288" s="179" t="s">
        <v>295</v>
      </c>
      <c r="C288" s="172"/>
      <c r="D288" s="172"/>
      <c r="E288" s="172"/>
      <c r="F288" s="172"/>
      <c r="G288" s="172"/>
      <c r="H288" s="172"/>
      <c r="I288" s="172"/>
      <c r="J288" s="172"/>
      <c r="K288" s="172"/>
      <c r="L288" s="172"/>
      <c r="M288" s="172"/>
      <c r="N288" s="172"/>
      <c r="O288" s="172"/>
      <c r="P288" s="172"/>
      <c r="Q288" s="172"/>
    </row>
    <row r="289" spans="2:17">
      <c r="B289" s="201"/>
      <c r="C289" s="201"/>
      <c r="D289" s="201"/>
      <c r="E289" s="201"/>
      <c r="F289" s="201"/>
      <c r="G289" s="201"/>
      <c r="H289" s="201"/>
      <c r="I289" s="201"/>
      <c r="J289" s="202"/>
      <c r="K289" s="202"/>
      <c r="L289" s="202"/>
      <c r="M289" s="202"/>
      <c r="N289" s="202"/>
      <c r="O289" s="202"/>
      <c r="P289" s="202"/>
      <c r="Q289" s="202"/>
    </row>
    <row r="290" spans="2:17" ht="16" thickBot="1">
      <c r="B290" s="203" t="s">
        <v>296</v>
      </c>
      <c r="C290" s="201"/>
      <c r="D290" s="201"/>
      <c r="E290" s="201"/>
      <c r="F290" s="201"/>
      <c r="G290" s="201"/>
      <c r="H290" s="201"/>
      <c r="I290" s="201"/>
      <c r="J290" s="202"/>
      <c r="K290" s="202"/>
      <c r="L290" s="202"/>
      <c r="M290" s="202"/>
      <c r="N290" s="202"/>
      <c r="O290" s="202"/>
      <c r="P290" s="202"/>
      <c r="Q290" s="202"/>
    </row>
    <row r="291" spans="2:17" ht="16" thickBot="1">
      <c r="B291" s="175" t="s">
        <v>167</v>
      </c>
      <c r="C291" s="184"/>
      <c r="D291" s="248" t="s">
        <v>168</v>
      </c>
      <c r="E291" s="184"/>
      <c r="F291" s="203"/>
      <c r="G291" s="203"/>
      <c r="H291" s="203"/>
      <c r="I291" s="203"/>
      <c r="J291" s="204"/>
      <c r="K291" s="204"/>
      <c r="L291" s="204"/>
      <c r="M291" s="204"/>
      <c r="N291" s="204"/>
      <c r="O291" s="204"/>
      <c r="P291" s="204"/>
      <c r="Q291" s="202"/>
    </row>
    <row r="292" spans="2:17">
      <c r="B292" s="203"/>
      <c r="C292" s="201"/>
      <c r="D292" s="249"/>
      <c r="E292" s="201"/>
      <c r="F292" s="201"/>
      <c r="G292" s="201"/>
      <c r="H292" s="201"/>
      <c r="I292" s="201"/>
      <c r="J292" s="202"/>
      <c r="K292" s="202"/>
      <c r="L292" s="202"/>
      <c r="M292" s="202"/>
      <c r="N292" s="202"/>
      <c r="O292" s="202"/>
      <c r="P292" s="202"/>
      <c r="Q292" s="202"/>
    </row>
    <row r="293" spans="2:17" ht="16" thickBot="1">
      <c r="B293" s="203" t="s">
        <v>297</v>
      </c>
      <c r="C293" s="201"/>
      <c r="D293" s="249"/>
      <c r="E293" s="201"/>
      <c r="F293" s="201"/>
      <c r="G293" s="201"/>
      <c r="H293" s="201"/>
      <c r="I293" s="201"/>
      <c r="J293" s="202"/>
      <c r="K293" s="202"/>
      <c r="L293" s="202"/>
      <c r="M293" s="202"/>
      <c r="N293" s="202"/>
      <c r="O293" s="202"/>
      <c r="P293" s="202"/>
      <c r="Q293" s="202"/>
    </row>
    <row r="294" spans="2:17" ht="16" thickBot="1">
      <c r="B294" s="175" t="s">
        <v>167</v>
      </c>
      <c r="C294" s="184"/>
      <c r="D294" s="248" t="s">
        <v>168</v>
      </c>
      <c r="E294" s="184"/>
      <c r="F294" s="201"/>
      <c r="G294" s="201"/>
      <c r="H294" s="201"/>
      <c r="I294" s="201"/>
      <c r="J294" s="202"/>
      <c r="K294" s="202"/>
      <c r="L294" s="202"/>
      <c r="M294" s="202"/>
      <c r="N294" s="202"/>
      <c r="O294" s="202"/>
      <c r="P294" s="202"/>
      <c r="Q294" s="202"/>
    </row>
    <row r="295" spans="2:17">
      <c r="B295" s="203"/>
      <c r="C295" s="201"/>
      <c r="D295" s="249"/>
      <c r="E295" s="201"/>
      <c r="F295" s="201"/>
      <c r="G295" s="201"/>
      <c r="H295" s="201"/>
      <c r="I295" s="201"/>
      <c r="J295" s="202"/>
      <c r="K295" s="202"/>
      <c r="L295" s="202"/>
      <c r="M295" s="202"/>
      <c r="N295" s="202"/>
      <c r="O295" s="202"/>
      <c r="P295" s="202"/>
      <c r="Q295" s="202"/>
    </row>
    <row r="296" spans="2:17" ht="16" thickBot="1">
      <c r="B296" s="203" t="s">
        <v>298</v>
      </c>
      <c r="C296" s="201"/>
      <c r="D296" s="249"/>
      <c r="E296" s="201"/>
      <c r="F296" s="201"/>
      <c r="G296" s="201"/>
      <c r="H296" s="201"/>
      <c r="I296" s="201"/>
      <c r="J296" s="202"/>
      <c r="K296" s="202"/>
      <c r="L296" s="202"/>
      <c r="M296" s="202"/>
      <c r="N296" s="202"/>
      <c r="O296" s="202"/>
      <c r="P296" s="202"/>
      <c r="Q296" s="202"/>
    </row>
    <row r="297" spans="2:17" ht="16" thickBot="1">
      <c r="B297" s="175" t="s">
        <v>167</v>
      </c>
      <c r="C297" s="184"/>
      <c r="D297" s="248" t="s">
        <v>168</v>
      </c>
      <c r="E297" s="184"/>
      <c r="F297" s="201"/>
      <c r="G297" s="201"/>
      <c r="H297" s="201"/>
      <c r="I297" s="201"/>
      <c r="J297" s="202"/>
      <c r="K297" s="202"/>
      <c r="L297" s="202"/>
      <c r="M297" s="202"/>
      <c r="N297" s="202"/>
      <c r="O297" s="202"/>
      <c r="P297" s="202"/>
      <c r="Q297" s="202"/>
    </row>
    <row r="298" spans="2:17">
      <c r="B298" s="203"/>
      <c r="C298" s="201"/>
      <c r="D298" s="249"/>
      <c r="E298" s="201"/>
      <c r="F298" s="201"/>
      <c r="G298" s="201"/>
      <c r="H298" s="201"/>
      <c r="I298" s="201"/>
      <c r="J298" s="202"/>
      <c r="K298" s="202"/>
      <c r="L298" s="202"/>
      <c r="M298" s="202"/>
      <c r="N298" s="202"/>
      <c r="O298" s="202"/>
      <c r="P298" s="202"/>
      <c r="Q298" s="202"/>
    </row>
    <row r="299" spans="2:17" ht="16" thickBot="1">
      <c r="B299" s="203" t="s">
        <v>299</v>
      </c>
      <c r="C299" s="201"/>
      <c r="D299" s="249"/>
      <c r="E299" s="201"/>
      <c r="F299" s="201"/>
      <c r="G299" s="201"/>
      <c r="H299" s="201"/>
      <c r="I299" s="201"/>
      <c r="J299" s="202"/>
      <c r="K299" s="202"/>
      <c r="L299" s="202"/>
      <c r="M299" s="202"/>
      <c r="N299" s="202"/>
      <c r="O299" s="202"/>
      <c r="P299" s="202"/>
      <c r="Q299" s="202"/>
    </row>
    <row r="300" spans="2:17" ht="16" thickBot="1">
      <c r="B300" s="175" t="s">
        <v>167</v>
      </c>
      <c r="C300" s="184"/>
      <c r="D300" s="248" t="s">
        <v>168</v>
      </c>
      <c r="E300" s="184"/>
      <c r="F300" s="201"/>
      <c r="G300" s="201"/>
      <c r="H300" s="201"/>
      <c r="I300" s="201"/>
      <c r="J300" s="202"/>
      <c r="K300" s="202"/>
      <c r="L300" s="202"/>
      <c r="M300" s="202"/>
      <c r="N300" s="202"/>
      <c r="O300" s="202"/>
      <c r="P300" s="202"/>
      <c r="Q300" s="202"/>
    </row>
    <row r="301" spans="2:17">
      <c r="B301" s="203"/>
      <c r="C301" s="201"/>
      <c r="D301" s="249"/>
      <c r="E301" s="201"/>
      <c r="F301" s="201"/>
      <c r="G301" s="201"/>
      <c r="H301" s="201"/>
      <c r="I301" s="201"/>
      <c r="J301" s="202"/>
      <c r="K301" s="202"/>
      <c r="L301" s="202"/>
      <c r="M301" s="202"/>
      <c r="N301" s="202"/>
      <c r="O301" s="202"/>
      <c r="P301" s="202"/>
      <c r="Q301" s="202"/>
    </row>
    <row r="302" spans="2:17" ht="16" thickBot="1">
      <c r="B302" s="203" t="s">
        <v>300</v>
      </c>
      <c r="C302" s="201"/>
      <c r="D302" s="249"/>
      <c r="E302" s="201"/>
      <c r="F302" s="201"/>
      <c r="G302" s="201"/>
      <c r="H302" s="201"/>
      <c r="I302" s="201"/>
      <c r="J302" s="202"/>
      <c r="K302" s="202"/>
      <c r="L302" s="202"/>
      <c r="M302" s="202"/>
      <c r="N302" s="202"/>
      <c r="O302" s="202"/>
      <c r="P302" s="202"/>
      <c r="Q302" s="202"/>
    </row>
    <row r="303" spans="2:17" ht="16" thickBot="1">
      <c r="B303" s="175" t="s">
        <v>167</v>
      </c>
      <c r="C303" s="184"/>
      <c r="D303" s="248" t="s">
        <v>168</v>
      </c>
      <c r="E303" s="184"/>
      <c r="F303" s="201"/>
      <c r="G303" s="201"/>
      <c r="H303" s="201"/>
      <c r="I303" s="201"/>
      <c r="J303" s="202"/>
      <c r="K303" s="202"/>
      <c r="L303" s="202"/>
      <c r="M303" s="202"/>
      <c r="N303" s="202"/>
      <c r="O303" s="202"/>
      <c r="P303" s="202"/>
      <c r="Q303" s="202"/>
    </row>
    <row r="304" spans="2:17">
      <c r="B304" s="203"/>
      <c r="C304" s="201"/>
      <c r="D304" s="249"/>
      <c r="E304" s="201"/>
      <c r="F304" s="201"/>
      <c r="G304" s="201"/>
      <c r="H304" s="201"/>
      <c r="I304" s="201"/>
      <c r="J304" s="202"/>
      <c r="K304" s="202"/>
      <c r="L304" s="202"/>
      <c r="M304" s="202"/>
      <c r="N304" s="202"/>
      <c r="O304" s="202"/>
      <c r="P304" s="202"/>
      <c r="Q304" s="202"/>
    </row>
    <row r="305" spans="2:17" ht="16" thickBot="1">
      <c r="B305" s="203" t="s">
        <v>301</v>
      </c>
      <c r="C305" s="201"/>
      <c r="D305" s="249"/>
      <c r="E305" s="201"/>
      <c r="F305" s="201"/>
      <c r="G305" s="201"/>
      <c r="H305" s="201"/>
      <c r="I305" s="201"/>
      <c r="J305" s="202"/>
      <c r="K305" s="202"/>
      <c r="L305" s="202"/>
      <c r="M305" s="202"/>
      <c r="N305" s="202"/>
      <c r="O305" s="202"/>
      <c r="P305" s="202"/>
      <c r="Q305" s="202"/>
    </row>
    <row r="306" spans="2:17" ht="16" thickBot="1">
      <c r="B306" s="175" t="s">
        <v>167</v>
      </c>
      <c r="C306" s="184"/>
      <c r="D306" s="248" t="s">
        <v>168</v>
      </c>
      <c r="E306" s="184"/>
      <c r="F306" s="201"/>
      <c r="G306" s="201"/>
      <c r="H306" s="201"/>
      <c r="I306" s="201"/>
      <c r="J306" s="202"/>
      <c r="K306" s="202"/>
      <c r="L306" s="202"/>
      <c r="M306" s="202"/>
      <c r="N306" s="202"/>
      <c r="O306" s="202"/>
      <c r="P306" s="202"/>
      <c r="Q306" s="202"/>
    </row>
    <row r="307" spans="2:17">
      <c r="B307" s="203"/>
      <c r="C307" s="201"/>
      <c r="D307" s="201"/>
      <c r="E307" s="201"/>
      <c r="F307" s="201"/>
      <c r="G307" s="201"/>
      <c r="H307" s="201"/>
      <c r="I307" s="201"/>
      <c r="J307" s="202"/>
      <c r="K307" s="202"/>
      <c r="L307" s="202"/>
      <c r="M307" s="202"/>
      <c r="N307" s="202"/>
      <c r="O307" s="202"/>
      <c r="P307" s="202"/>
      <c r="Q307" s="202"/>
    </row>
    <row r="308" spans="2:17" ht="16" thickBot="1">
      <c r="B308" s="203" t="s">
        <v>302</v>
      </c>
      <c r="C308" s="201"/>
      <c r="D308" s="201"/>
      <c r="E308" s="201"/>
      <c r="F308" s="201"/>
      <c r="G308" s="201"/>
      <c r="H308" s="201"/>
      <c r="I308" s="201"/>
      <c r="J308" s="202"/>
      <c r="K308" s="202"/>
      <c r="L308" s="202"/>
      <c r="M308" s="202"/>
      <c r="N308" s="202"/>
      <c r="O308" s="202"/>
      <c r="P308" s="202"/>
      <c r="Q308" s="202"/>
    </row>
    <row r="309" spans="2:17" ht="16" thickBot="1">
      <c r="B309" s="175" t="s">
        <v>167</v>
      </c>
      <c r="C309" s="184"/>
      <c r="D309" s="175" t="s">
        <v>168</v>
      </c>
      <c r="E309" s="184"/>
      <c r="F309" s="201"/>
      <c r="G309" s="205" t="s">
        <v>303</v>
      </c>
      <c r="H309" s="201"/>
      <c r="I309" s="201"/>
      <c r="J309" s="202"/>
      <c r="K309" s="202"/>
      <c r="L309" s="202"/>
      <c r="M309" s="202"/>
      <c r="N309" s="202"/>
      <c r="O309" s="202"/>
      <c r="P309" s="202"/>
      <c r="Q309" s="202"/>
    </row>
    <row r="310" spans="2:17">
      <c r="B310" s="203"/>
      <c r="C310" s="201"/>
      <c r="D310" s="201"/>
      <c r="E310" s="201"/>
      <c r="F310" s="201"/>
      <c r="G310" s="201"/>
      <c r="H310" s="201"/>
      <c r="I310" s="201"/>
      <c r="J310" s="202"/>
      <c r="K310" s="202"/>
      <c r="L310" s="202"/>
      <c r="M310" s="202"/>
      <c r="N310" s="202"/>
      <c r="O310" s="202"/>
      <c r="P310" s="202"/>
      <c r="Q310" s="202"/>
    </row>
    <row r="311" spans="2:17" ht="16" thickBot="1">
      <c r="B311" s="203" t="s">
        <v>304</v>
      </c>
      <c r="C311" s="201"/>
      <c r="D311" s="201"/>
      <c r="E311" s="201"/>
      <c r="F311" s="201"/>
      <c r="G311" s="201"/>
      <c r="H311" s="201"/>
      <c r="I311" s="201"/>
      <c r="J311" s="202"/>
      <c r="K311" s="202"/>
      <c r="L311" s="202"/>
      <c r="M311" s="202"/>
      <c r="N311" s="202"/>
      <c r="O311" s="202"/>
      <c r="P311" s="202"/>
      <c r="Q311" s="202"/>
    </row>
    <row r="312" spans="2:17" ht="16" thickBot="1">
      <c r="B312" s="206" t="s">
        <v>305</v>
      </c>
      <c r="C312" s="207"/>
      <c r="D312" s="559" t="s">
        <v>306</v>
      </c>
      <c r="E312" s="560"/>
      <c r="F312" s="207"/>
      <c r="G312" s="181" t="s">
        <v>307</v>
      </c>
      <c r="H312" s="184"/>
      <c r="I312" s="175" t="s">
        <v>308</v>
      </c>
      <c r="J312" s="175"/>
      <c r="K312" s="175"/>
      <c r="L312" s="202"/>
      <c r="M312" s="202"/>
      <c r="N312" s="202"/>
      <c r="O312" s="202"/>
      <c r="P312" s="202"/>
      <c r="Q312" s="202"/>
    </row>
  </sheetData>
  <mergeCells count="114">
    <mergeCell ref="B1:P1"/>
    <mergeCell ref="B13:D13"/>
    <mergeCell ref="E13:P13"/>
    <mergeCell ref="B14:D14"/>
    <mergeCell ref="E14:P15"/>
    <mergeCell ref="B17:Q17"/>
    <mergeCell ref="B18:P18"/>
    <mergeCell ref="B3:P3"/>
    <mergeCell ref="B5:P5"/>
    <mergeCell ref="B7:P7"/>
    <mergeCell ref="B10:D10"/>
    <mergeCell ref="E10:P10"/>
    <mergeCell ref="B11:D11"/>
    <mergeCell ref="E11:P12"/>
    <mergeCell ref="B139:Q139"/>
    <mergeCell ref="B140:Q141"/>
    <mergeCell ref="B143:Q143"/>
    <mergeCell ref="B144:Q145"/>
    <mergeCell ref="B148:Q148"/>
    <mergeCell ref="B149:Q150"/>
    <mergeCell ref="B19:P19"/>
    <mergeCell ref="B21:Q21"/>
    <mergeCell ref="B129:Q129"/>
    <mergeCell ref="B130:Q131"/>
    <mergeCell ref="B133:Q133"/>
    <mergeCell ref="B134:Q137"/>
    <mergeCell ref="B152:Q153"/>
    <mergeCell ref="B154:Q155"/>
    <mergeCell ref="B158:Q158"/>
    <mergeCell ref="B159:C159"/>
    <mergeCell ref="D159:E159"/>
    <mergeCell ref="F159:G159"/>
    <mergeCell ref="H159:I159"/>
    <mergeCell ref="J159:K159"/>
    <mergeCell ref="L159:M159"/>
    <mergeCell ref="N159:O159"/>
    <mergeCell ref="B171:G171"/>
    <mergeCell ref="H171:L171"/>
    <mergeCell ref="M171:P171"/>
    <mergeCell ref="B172:G172"/>
    <mergeCell ref="H172:L172"/>
    <mergeCell ref="M172:P172"/>
    <mergeCell ref="P159:Q160"/>
    <mergeCell ref="P161:Q161"/>
    <mergeCell ref="B163:Q164"/>
    <mergeCell ref="B165:Q166"/>
    <mergeCell ref="B170:G170"/>
    <mergeCell ref="H170:L170"/>
    <mergeCell ref="M170:P170"/>
    <mergeCell ref="B177:F177"/>
    <mergeCell ref="G177:I177"/>
    <mergeCell ref="J177:M177"/>
    <mergeCell ref="N177:P177"/>
    <mergeCell ref="B178:H178"/>
    <mergeCell ref="I178:L178"/>
    <mergeCell ref="M178:P178"/>
    <mergeCell ref="B173:G173"/>
    <mergeCell ref="H173:L173"/>
    <mergeCell ref="M173:P173"/>
    <mergeCell ref="B175:P175"/>
    <mergeCell ref="B176:F176"/>
    <mergeCell ref="G176:I176"/>
    <mergeCell ref="J176:M176"/>
    <mergeCell ref="N176:P176"/>
    <mergeCell ref="B186:F186"/>
    <mergeCell ref="G186:L186"/>
    <mergeCell ref="B187:F187"/>
    <mergeCell ref="G187:L187"/>
    <mergeCell ref="B188:F188"/>
    <mergeCell ref="G188:L188"/>
    <mergeCell ref="B179:H179"/>
    <mergeCell ref="I179:L179"/>
    <mergeCell ref="M179:P179"/>
    <mergeCell ref="B184:F184"/>
    <mergeCell ref="G184:L184"/>
    <mergeCell ref="B185:F185"/>
    <mergeCell ref="G185:L185"/>
    <mergeCell ref="B215:Q217"/>
    <mergeCell ref="B197:Q197"/>
    <mergeCell ref="C198:Q198"/>
    <mergeCell ref="B199:Q199"/>
    <mergeCell ref="C200:Q200"/>
    <mergeCell ref="B201:Q201"/>
    <mergeCell ref="C205:Q205"/>
    <mergeCell ref="B189:F189"/>
    <mergeCell ref="G189:L189"/>
    <mergeCell ref="B190:F190"/>
    <mergeCell ref="G190:L190"/>
    <mergeCell ref="B192:O192"/>
    <mergeCell ref="C196:Q196"/>
    <mergeCell ref="B250:C250"/>
    <mergeCell ref="E250:F250"/>
    <mergeCell ref="B266:Q271"/>
    <mergeCell ref="D312:E312"/>
    <mergeCell ref="B94:Q94"/>
    <mergeCell ref="B108:N108"/>
    <mergeCell ref="B246:C246"/>
    <mergeCell ref="E246:F246"/>
    <mergeCell ref="B247:C247"/>
    <mergeCell ref="E247:F247"/>
    <mergeCell ref="B248:C248"/>
    <mergeCell ref="B249:C249"/>
    <mergeCell ref="E249:F249"/>
    <mergeCell ref="B220:Q222"/>
    <mergeCell ref="B225:Q227"/>
    <mergeCell ref="B244:C244"/>
    <mergeCell ref="E244:F244"/>
    <mergeCell ref="B245:C245"/>
    <mergeCell ref="E245:F245"/>
    <mergeCell ref="B206:Q206"/>
    <mergeCell ref="C207:Q207"/>
    <mergeCell ref="B208:Q208"/>
    <mergeCell ref="C209:Q209"/>
    <mergeCell ref="B210:Q210"/>
  </mergeCells>
  <dataValidations count="1">
    <dataValidation type="textLength" allowBlank="1" showInputMessage="1" showErrorMessage="1" sqref="B130 B149:Q150 B154:Q155 B140 B142:Q142 B144:Q146 B134 B165:Q167 E25:E26 F27 H35:H38 F33:F43 H44:H48 E28:E54 D58:Q58 I39:I54 H53:H54 F47:F54 G49:G54 J22:Q54 G22:G46 B22:E23 I22:I34 H22:H32 F22:F24 B58 C55:Q57 D25:D54 C24:C37 C39:C54 B162:Q162 C59:Q93 O95:Q127 C95:N107 C109:N127" xr:uid="{4A5F342B-935D-BC4B-9EB6-46398F918A9F}">
      <formula1>1</formula1>
      <formula2>1533</formula2>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CCD1-9778-924C-8324-E9940A8AAB86}">
  <sheetPr>
    <tabColor rgb="FF92D050"/>
  </sheetPr>
  <dimension ref="A1:R137"/>
  <sheetViews>
    <sheetView topLeftCell="A30" zoomScale="172" workbookViewId="0">
      <selection activeCell="R37" sqref="R37"/>
    </sheetView>
  </sheetViews>
  <sheetFormatPr baseColWidth="10" defaultColWidth="5.83203125" defaultRowHeight="15"/>
  <cols>
    <col min="1" max="1" width="1.6640625" style="36" customWidth="1"/>
    <col min="2" max="9" width="5.6640625" style="3" customWidth="1"/>
    <col min="10" max="16" width="5.6640625" style="36" customWidth="1"/>
    <col min="17" max="17" width="1.6640625" style="36" customWidth="1"/>
    <col min="18" max="16384" width="5.83203125" style="36"/>
  </cols>
  <sheetData>
    <row r="1" spans="1:18" s="3" customFormat="1" ht="16" thickBot="1">
      <c r="A1" s="47"/>
      <c r="B1" s="47"/>
      <c r="C1" s="47"/>
      <c r="D1" s="47"/>
      <c r="E1" s="47"/>
      <c r="F1" s="47"/>
      <c r="G1" s="47"/>
      <c r="H1" s="47"/>
      <c r="I1" s="47"/>
      <c r="J1" s="47"/>
      <c r="K1" s="47"/>
      <c r="L1" s="47"/>
      <c r="M1" s="47"/>
      <c r="N1" s="47"/>
      <c r="O1" s="47"/>
      <c r="P1" s="47"/>
      <c r="Q1" s="47"/>
      <c r="R1" s="30"/>
    </row>
    <row r="2" spans="1:18" s="4" customFormat="1" ht="30" customHeight="1" thickBot="1">
      <c r="A2" s="17"/>
      <c r="B2" s="508" t="s">
        <v>425</v>
      </c>
      <c r="C2" s="509"/>
      <c r="D2" s="509"/>
      <c r="E2" s="509"/>
      <c r="F2" s="509"/>
      <c r="G2" s="509"/>
      <c r="H2" s="509"/>
      <c r="I2" s="509"/>
      <c r="J2" s="509"/>
      <c r="K2" s="509"/>
      <c r="L2" s="509"/>
      <c r="M2" s="509"/>
      <c r="N2" s="509"/>
      <c r="O2" s="509"/>
      <c r="P2" s="510"/>
    </row>
    <row r="3" spans="1:18" s="4" customFormat="1" ht="14" customHeight="1">
      <c r="A3" s="422"/>
      <c r="B3" s="422"/>
      <c r="C3" s="422"/>
      <c r="D3" s="422"/>
      <c r="E3" s="422"/>
      <c r="F3" s="422"/>
      <c r="G3" s="422"/>
      <c r="H3" s="422"/>
      <c r="I3" s="422"/>
      <c r="J3" s="422"/>
      <c r="K3" s="422"/>
      <c r="L3" s="422"/>
      <c r="M3" s="422"/>
      <c r="N3" s="422"/>
      <c r="O3" s="422"/>
      <c r="P3" s="422"/>
      <c r="Q3" s="422"/>
    </row>
    <row r="4" spans="1:18" s="4" customFormat="1" ht="51" customHeight="1">
      <c r="A4" s="17"/>
      <c r="B4" s="423" t="s">
        <v>479</v>
      </c>
      <c r="C4" s="423"/>
      <c r="D4" s="423"/>
      <c r="E4" s="423"/>
      <c r="F4" s="423"/>
      <c r="G4" s="423"/>
      <c r="H4" s="423"/>
      <c r="I4" s="423"/>
      <c r="J4" s="423"/>
      <c r="K4" s="423"/>
      <c r="L4" s="423"/>
      <c r="M4" s="423"/>
      <c r="N4" s="423"/>
      <c r="O4" s="423"/>
      <c r="P4" s="423"/>
    </row>
    <row r="5" spans="1:18" s="4" customFormat="1" ht="17" customHeight="1" thickBot="1">
      <c r="A5" s="47"/>
      <c r="B5" s="47"/>
      <c r="C5" s="47"/>
      <c r="D5" s="47"/>
      <c r="E5" s="47"/>
      <c r="F5" s="47"/>
      <c r="G5" s="47"/>
      <c r="H5" s="47"/>
      <c r="I5" s="47"/>
      <c r="J5" s="47"/>
      <c r="K5" s="47"/>
      <c r="L5" s="47"/>
      <c r="M5" s="47"/>
      <c r="N5" s="47"/>
      <c r="O5" s="47"/>
      <c r="P5" s="47"/>
      <c r="Q5" s="47"/>
    </row>
    <row r="6" spans="1:18" s="4" customFormat="1" ht="30" customHeight="1" thickBot="1">
      <c r="A6" s="17"/>
      <c r="B6" s="511" t="s">
        <v>24</v>
      </c>
      <c r="C6" s="512"/>
      <c r="D6" s="512"/>
      <c r="E6" s="512"/>
      <c r="F6" s="512"/>
      <c r="G6" s="512"/>
      <c r="H6" s="512"/>
      <c r="I6" s="512"/>
      <c r="J6" s="512"/>
      <c r="K6" s="512"/>
      <c r="L6" s="512"/>
      <c r="M6" s="512"/>
      <c r="N6" s="512"/>
      <c r="O6" s="512"/>
      <c r="P6" s="513"/>
    </row>
    <row r="7" spans="1:18" s="4" customFormat="1" ht="8" customHeight="1" thickBot="1">
      <c r="A7" s="47"/>
      <c r="B7" s="47"/>
      <c r="C7" s="47"/>
      <c r="D7" s="47"/>
      <c r="E7" s="47"/>
      <c r="F7" s="47"/>
      <c r="G7" s="47"/>
      <c r="H7" s="47"/>
      <c r="I7" s="47"/>
      <c r="J7" s="47"/>
      <c r="K7" s="47"/>
      <c r="L7" s="47"/>
      <c r="M7" s="47"/>
      <c r="N7" s="47"/>
      <c r="O7" s="47"/>
      <c r="P7" s="47"/>
      <c r="Q7" s="47"/>
    </row>
    <row r="8" spans="1:18" s="4" customFormat="1" ht="8" customHeight="1">
      <c r="A8" s="17"/>
      <c r="B8" s="41"/>
      <c r="C8" s="42"/>
      <c r="D8" s="42"/>
      <c r="E8" s="42"/>
      <c r="F8" s="42"/>
      <c r="G8" s="42"/>
      <c r="H8" s="42"/>
      <c r="I8" s="42"/>
      <c r="J8" s="42"/>
      <c r="K8" s="42"/>
      <c r="L8" s="42"/>
      <c r="M8" s="42"/>
      <c r="N8" s="42"/>
      <c r="O8" s="42"/>
      <c r="P8" s="43"/>
    </row>
    <row r="9" spans="1:18" s="4" customFormat="1" ht="18" customHeight="1">
      <c r="A9" s="17"/>
      <c r="B9" s="514" t="s">
        <v>81</v>
      </c>
      <c r="C9" s="515"/>
      <c r="D9" s="515"/>
      <c r="E9" s="516" t="s">
        <v>80</v>
      </c>
      <c r="F9" s="516"/>
      <c r="G9" s="516"/>
      <c r="H9" s="516"/>
      <c r="I9" s="516"/>
      <c r="J9" s="516"/>
      <c r="K9" s="516"/>
      <c r="L9" s="516"/>
      <c r="M9" s="516"/>
      <c r="N9" s="516"/>
      <c r="O9" s="516"/>
      <c r="P9" s="517"/>
    </row>
    <row r="10" spans="1:18" s="4" customFormat="1" ht="18" customHeight="1">
      <c r="A10" s="17"/>
      <c r="B10" s="514" t="s">
        <v>82</v>
      </c>
      <c r="C10" s="515"/>
      <c r="D10" s="515"/>
      <c r="E10" s="516" t="s">
        <v>85</v>
      </c>
      <c r="F10" s="516"/>
      <c r="G10" s="516"/>
      <c r="H10" s="516"/>
      <c r="I10" s="516"/>
      <c r="J10" s="516"/>
      <c r="K10" s="516"/>
      <c r="L10" s="516"/>
      <c r="M10" s="516"/>
      <c r="N10" s="516"/>
      <c r="O10" s="516"/>
      <c r="P10" s="517"/>
    </row>
    <row r="11" spans="1:18" s="4" customFormat="1" ht="18" customHeight="1">
      <c r="A11" s="17"/>
      <c r="B11" s="44"/>
      <c r="C11" s="38"/>
      <c r="D11" s="38"/>
      <c r="E11" s="516"/>
      <c r="F11" s="516"/>
      <c r="G11" s="516"/>
      <c r="H11" s="516"/>
      <c r="I11" s="516"/>
      <c r="J11" s="516"/>
      <c r="K11" s="516"/>
      <c r="L11" s="516"/>
      <c r="M11" s="516"/>
      <c r="N11" s="516"/>
      <c r="O11" s="516"/>
      <c r="P11" s="517"/>
    </row>
    <row r="12" spans="1:18" s="4" customFormat="1" ht="18" customHeight="1">
      <c r="A12" s="17"/>
      <c r="B12" s="44"/>
      <c r="C12" s="38"/>
      <c r="D12" s="38"/>
      <c r="E12" s="516"/>
      <c r="F12" s="516"/>
      <c r="G12" s="516"/>
      <c r="H12" s="516"/>
      <c r="I12" s="516"/>
      <c r="J12" s="516"/>
      <c r="K12" s="516"/>
      <c r="L12" s="516"/>
      <c r="M12" s="516"/>
      <c r="N12" s="516"/>
      <c r="O12" s="516"/>
      <c r="P12" s="517"/>
    </row>
    <row r="13" spans="1:18" s="4" customFormat="1" ht="18" customHeight="1">
      <c r="A13" s="17"/>
      <c r="B13" s="514" t="s">
        <v>83</v>
      </c>
      <c r="C13" s="515"/>
      <c r="D13" s="515"/>
      <c r="E13" s="516" t="s">
        <v>84</v>
      </c>
      <c r="F13" s="516"/>
      <c r="G13" s="516"/>
      <c r="H13" s="516"/>
      <c r="I13" s="516"/>
      <c r="J13" s="516"/>
      <c r="K13" s="516"/>
      <c r="L13" s="516"/>
      <c r="M13" s="516"/>
      <c r="N13" s="516"/>
      <c r="O13" s="516"/>
      <c r="P13" s="517"/>
    </row>
    <row r="14" spans="1:18" s="4" customFormat="1" ht="20" customHeight="1">
      <c r="A14" s="17"/>
      <c r="B14" s="44"/>
      <c r="C14" s="38"/>
      <c r="D14" s="38"/>
      <c r="E14" s="516"/>
      <c r="F14" s="516"/>
      <c r="G14" s="516"/>
      <c r="H14" s="516"/>
      <c r="I14" s="516"/>
      <c r="J14" s="516"/>
      <c r="K14" s="516"/>
      <c r="L14" s="516"/>
      <c r="M14" s="516"/>
      <c r="N14" s="516"/>
      <c r="O14" s="516"/>
      <c r="P14" s="517"/>
    </row>
    <row r="15" spans="1:18" s="4" customFormat="1" ht="20" customHeight="1">
      <c r="A15" s="17"/>
      <c r="B15" s="514" t="s">
        <v>86</v>
      </c>
      <c r="C15" s="515"/>
      <c r="D15" s="515"/>
      <c r="E15" s="516" t="s">
        <v>87</v>
      </c>
      <c r="F15" s="516"/>
      <c r="G15" s="516"/>
      <c r="H15" s="516"/>
      <c r="I15" s="516"/>
      <c r="J15" s="516"/>
      <c r="K15" s="516"/>
      <c r="L15" s="516"/>
      <c r="M15" s="516"/>
      <c r="N15" s="516"/>
      <c r="O15" s="516"/>
      <c r="P15" s="517"/>
    </row>
    <row r="16" spans="1:18" s="4" customFormat="1" ht="20" customHeight="1" thickBot="1">
      <c r="A16" s="17"/>
      <c r="B16" s="39"/>
      <c r="C16" s="40"/>
      <c r="D16" s="40"/>
      <c r="E16" s="518"/>
      <c r="F16" s="518"/>
      <c r="G16" s="518"/>
      <c r="H16" s="518"/>
      <c r="I16" s="518"/>
      <c r="J16" s="518"/>
      <c r="K16" s="518"/>
      <c r="L16" s="518"/>
      <c r="M16" s="518"/>
      <c r="N16" s="518"/>
      <c r="O16" s="518"/>
      <c r="P16" s="519"/>
    </row>
    <row r="17" spans="1:17" s="4" customFormat="1" ht="10" customHeight="1">
      <c r="A17" s="17"/>
      <c r="B17" s="29"/>
      <c r="C17" s="29"/>
      <c r="D17" s="29"/>
      <c r="E17" s="45"/>
      <c r="F17" s="45"/>
      <c r="G17" s="45"/>
      <c r="H17" s="45"/>
      <c r="I17" s="45"/>
      <c r="J17" s="45"/>
      <c r="K17" s="45"/>
      <c r="L17" s="45"/>
      <c r="M17" s="45"/>
      <c r="N17" s="45"/>
      <c r="O17" s="45"/>
      <c r="P17" s="45"/>
    </row>
    <row r="18" spans="1:17" s="4" customFormat="1" ht="22" customHeight="1">
      <c r="A18" s="17"/>
      <c r="B18" s="385" t="s">
        <v>223</v>
      </c>
      <c r="C18" s="385"/>
      <c r="D18" s="385"/>
      <c r="E18" s="385"/>
      <c r="F18" s="385"/>
      <c r="G18" s="385"/>
      <c r="H18" s="385"/>
      <c r="I18" s="385"/>
      <c r="J18" s="385"/>
      <c r="K18" s="385"/>
      <c r="L18" s="385"/>
      <c r="M18" s="385"/>
      <c r="N18" s="385"/>
      <c r="O18" s="385"/>
      <c r="P18" s="385"/>
      <c r="Q18" s="17"/>
    </row>
    <row r="19" spans="1:17" s="4" customFormat="1" ht="4" customHeight="1" thickBot="1">
      <c r="A19" s="17"/>
      <c r="B19" s="24"/>
      <c r="C19" s="24"/>
      <c r="D19" s="24"/>
      <c r="E19" s="24"/>
      <c r="F19" s="24"/>
      <c r="G19" s="24"/>
      <c r="H19" s="24"/>
      <c r="I19" s="24"/>
      <c r="J19" s="24"/>
      <c r="K19" s="24"/>
      <c r="L19" s="24"/>
      <c r="M19" s="24"/>
      <c r="N19" s="24"/>
      <c r="O19" s="24"/>
      <c r="P19" s="24"/>
      <c r="Q19" s="17"/>
    </row>
    <row r="20" spans="1:17" s="4" customFormat="1" ht="20" customHeight="1">
      <c r="A20" s="17"/>
      <c r="B20" s="520" t="s">
        <v>5</v>
      </c>
      <c r="C20" s="521"/>
      <c r="D20" s="521"/>
      <c r="E20" s="521"/>
      <c r="F20" s="522"/>
      <c r="G20" s="523" t="s">
        <v>6</v>
      </c>
      <c r="H20" s="521"/>
      <c r="I20" s="522"/>
      <c r="J20" s="524" t="s">
        <v>23</v>
      </c>
      <c r="K20" s="525"/>
      <c r="L20" s="525"/>
      <c r="M20" s="526"/>
      <c r="N20" s="523" t="s">
        <v>7</v>
      </c>
      <c r="O20" s="521"/>
      <c r="P20" s="527"/>
      <c r="Q20" s="17"/>
    </row>
    <row r="21" spans="1:17" s="10" customFormat="1" ht="20" customHeight="1">
      <c r="A21" s="26"/>
      <c r="B21" s="361"/>
      <c r="C21" s="351"/>
      <c r="D21" s="351"/>
      <c r="E21" s="351"/>
      <c r="F21" s="362"/>
      <c r="G21" s="350"/>
      <c r="H21" s="351"/>
      <c r="I21" s="362"/>
      <c r="J21" s="350"/>
      <c r="K21" s="351"/>
      <c r="L21" s="351"/>
      <c r="M21" s="362"/>
      <c r="N21" s="350"/>
      <c r="O21" s="351"/>
      <c r="P21" s="352"/>
      <c r="Q21" s="26"/>
    </row>
    <row r="22" spans="1:17" s="4" customFormat="1" ht="20" customHeight="1">
      <c r="A22" s="17"/>
      <c r="B22" s="502" t="s">
        <v>8</v>
      </c>
      <c r="C22" s="503"/>
      <c r="D22" s="503"/>
      <c r="E22" s="503"/>
      <c r="F22" s="503"/>
      <c r="G22" s="503"/>
      <c r="H22" s="504"/>
      <c r="I22" s="505" t="s">
        <v>9</v>
      </c>
      <c r="J22" s="503"/>
      <c r="K22" s="503"/>
      <c r="L22" s="504"/>
      <c r="M22" s="505" t="s">
        <v>10</v>
      </c>
      <c r="N22" s="503"/>
      <c r="O22" s="503"/>
      <c r="P22" s="506"/>
      <c r="Q22" s="17"/>
    </row>
    <row r="23" spans="1:17" s="10" customFormat="1" ht="20" customHeight="1" thickBot="1">
      <c r="A23" s="26"/>
      <c r="B23" s="395"/>
      <c r="C23" s="396"/>
      <c r="D23" s="396"/>
      <c r="E23" s="396"/>
      <c r="F23" s="396"/>
      <c r="G23" s="396"/>
      <c r="H23" s="397"/>
      <c r="I23" s="398"/>
      <c r="J23" s="396"/>
      <c r="K23" s="396"/>
      <c r="L23" s="397"/>
      <c r="M23" s="398"/>
      <c r="N23" s="396"/>
      <c r="O23" s="396"/>
      <c r="P23" s="399"/>
      <c r="Q23" s="26"/>
    </row>
    <row r="24" spans="1:17" s="4" customFormat="1" ht="10" customHeight="1">
      <c r="A24" s="17"/>
      <c r="B24" s="17"/>
      <c r="C24" s="17"/>
      <c r="D24" s="46"/>
      <c r="E24" s="46"/>
      <c r="F24" s="46"/>
      <c r="G24" s="46"/>
      <c r="H24" s="46"/>
      <c r="I24" s="46"/>
      <c r="J24" s="46"/>
      <c r="K24" s="46"/>
      <c r="L24" s="46"/>
      <c r="M24" s="46"/>
      <c r="N24" s="46"/>
      <c r="O24" s="46"/>
      <c r="P24" s="46"/>
      <c r="Q24" s="17"/>
    </row>
    <row r="25" spans="1:17" s="4" customFormat="1" ht="30" customHeight="1">
      <c r="A25" s="17"/>
      <c r="B25" s="385" t="s">
        <v>25</v>
      </c>
      <c r="C25" s="385"/>
      <c r="D25" s="385"/>
      <c r="E25" s="385"/>
      <c r="F25" s="385"/>
      <c r="G25" s="385"/>
      <c r="H25" s="385"/>
      <c r="I25" s="385"/>
      <c r="J25" s="385"/>
      <c r="K25" s="385"/>
      <c r="L25" s="385"/>
      <c r="M25" s="385"/>
      <c r="N25" s="385"/>
      <c r="O25" s="385"/>
      <c r="P25" s="385"/>
      <c r="Q25" s="385"/>
    </row>
    <row r="26" spans="1:17" s="4" customFormat="1" ht="30" customHeight="1">
      <c r="A26" s="17"/>
      <c r="B26" s="528" t="s">
        <v>224</v>
      </c>
      <c r="C26" s="529"/>
      <c r="D26" s="529"/>
      <c r="E26" s="529"/>
      <c r="F26" s="529"/>
      <c r="G26" s="529"/>
      <c r="H26" s="529"/>
      <c r="I26" s="529"/>
      <c r="J26" s="529"/>
      <c r="K26" s="529"/>
      <c r="L26" s="529"/>
      <c r="M26" s="529"/>
      <c r="N26" s="529"/>
      <c r="O26" s="529"/>
      <c r="P26" s="530"/>
      <c r="Q26" s="167"/>
    </row>
    <row r="27" spans="1:17" s="4" customFormat="1" ht="40" customHeight="1" thickBot="1">
      <c r="A27" s="17"/>
      <c r="B27" s="531"/>
      <c r="C27" s="532"/>
      <c r="D27" s="532"/>
      <c r="E27" s="532"/>
      <c r="F27" s="532"/>
      <c r="G27" s="532"/>
      <c r="H27" s="532"/>
      <c r="I27" s="532"/>
      <c r="J27" s="532"/>
      <c r="K27" s="532"/>
      <c r="L27" s="532"/>
      <c r="M27" s="532"/>
      <c r="N27" s="532"/>
      <c r="O27" s="532"/>
      <c r="P27" s="533"/>
      <c r="Q27" s="8"/>
    </row>
    <row r="28" spans="1:17" s="4" customFormat="1" ht="10" customHeight="1">
      <c r="A28" s="17"/>
      <c r="B28" s="17"/>
      <c r="C28" s="17"/>
      <c r="D28" s="46"/>
      <c r="E28" s="46"/>
      <c r="F28" s="46"/>
      <c r="G28" s="46"/>
      <c r="H28" s="46"/>
      <c r="I28" s="46"/>
      <c r="J28" s="46"/>
      <c r="K28" s="46"/>
      <c r="L28" s="46"/>
      <c r="M28" s="46"/>
      <c r="N28" s="46"/>
      <c r="O28" s="46"/>
      <c r="P28" s="46"/>
      <c r="Q28" s="17"/>
    </row>
    <row r="29" spans="1:17" s="4" customFormat="1" ht="30" customHeight="1" thickBot="1">
      <c r="A29" s="17"/>
      <c r="B29" s="496" t="s">
        <v>426</v>
      </c>
      <c r="C29" s="496"/>
      <c r="D29" s="496"/>
      <c r="E29" s="496"/>
      <c r="F29" s="496"/>
      <c r="G29" s="496"/>
      <c r="H29" s="496"/>
      <c r="I29" s="496"/>
      <c r="J29" s="496"/>
      <c r="K29" s="496"/>
      <c r="L29" s="496"/>
      <c r="M29" s="496"/>
      <c r="N29" s="496"/>
      <c r="O29" s="496"/>
      <c r="P29" s="496"/>
      <c r="Q29" s="496"/>
    </row>
    <row r="30" spans="1:17" s="4" customFormat="1" ht="30" customHeight="1">
      <c r="A30" s="17"/>
      <c r="B30" s="497" t="s">
        <v>427</v>
      </c>
      <c r="C30" s="498"/>
      <c r="D30" s="498"/>
      <c r="E30" s="498"/>
      <c r="F30" s="498"/>
      <c r="G30" s="498"/>
      <c r="H30" s="498"/>
      <c r="I30" s="498"/>
      <c r="J30" s="498"/>
      <c r="K30" s="498"/>
      <c r="L30" s="498"/>
      <c r="M30" s="498"/>
      <c r="N30" s="498"/>
      <c r="O30" s="498"/>
      <c r="P30" s="499"/>
      <c r="Q30" s="12"/>
    </row>
    <row r="31" spans="1:17" s="4" customFormat="1" ht="20" customHeight="1" thickBot="1">
      <c r="A31" s="17"/>
      <c r="B31" s="479" t="s">
        <v>89</v>
      </c>
      <c r="C31" s="480"/>
      <c r="D31" s="480"/>
      <c r="E31" s="480"/>
      <c r="F31" s="480"/>
      <c r="G31" s="480"/>
      <c r="H31" s="480"/>
      <c r="I31" s="480"/>
      <c r="J31" s="480"/>
      <c r="K31" s="480"/>
      <c r="L31" s="480"/>
      <c r="M31" s="480"/>
      <c r="N31" s="480"/>
      <c r="O31" s="480"/>
      <c r="P31" s="481"/>
      <c r="Q31" s="12"/>
    </row>
    <row r="32" spans="1:17" s="4" customFormat="1" ht="140" customHeight="1" thickBot="1">
      <c r="A32" s="17"/>
      <c r="B32" s="482"/>
      <c r="C32" s="483"/>
      <c r="D32" s="483"/>
      <c r="E32" s="483"/>
      <c r="F32" s="483"/>
      <c r="G32" s="483"/>
      <c r="H32" s="483"/>
      <c r="I32" s="483"/>
      <c r="J32" s="483"/>
      <c r="K32" s="483"/>
      <c r="L32" s="483"/>
      <c r="M32" s="483"/>
      <c r="N32" s="483"/>
      <c r="O32" s="483"/>
      <c r="P32" s="484"/>
      <c r="Q32" s="8"/>
    </row>
    <row r="33" spans="1:17" s="10" customFormat="1" ht="10" customHeight="1">
      <c r="A33" s="26"/>
      <c r="B33" s="48"/>
      <c r="C33" s="48"/>
      <c r="D33" s="48"/>
      <c r="E33" s="48"/>
      <c r="F33" s="48"/>
      <c r="G33" s="48"/>
      <c r="H33" s="48"/>
      <c r="I33" s="48"/>
      <c r="J33" s="48"/>
      <c r="K33" s="48"/>
      <c r="L33" s="48"/>
      <c r="M33" s="48"/>
      <c r="N33" s="48"/>
      <c r="O33" s="48"/>
      <c r="P33" s="48"/>
      <c r="Q33" s="48"/>
    </row>
    <row r="34" spans="1:17" s="10" customFormat="1" ht="10" customHeight="1">
      <c r="A34" s="26"/>
      <c r="B34" s="48"/>
      <c r="C34" s="48"/>
      <c r="D34" s="48"/>
      <c r="E34" s="48"/>
      <c r="F34" s="48"/>
      <c r="G34" s="48"/>
      <c r="H34" s="48"/>
      <c r="I34" s="48"/>
      <c r="J34" s="48"/>
      <c r="K34" s="48"/>
      <c r="L34" s="48"/>
      <c r="M34" s="48"/>
      <c r="N34" s="48"/>
      <c r="O34" s="48"/>
      <c r="P34" s="48"/>
      <c r="Q34" s="48"/>
    </row>
    <row r="35" spans="1:17" s="10" customFormat="1" ht="20.25" customHeight="1">
      <c r="A35" s="26"/>
      <c r="B35" s="451" t="s">
        <v>428</v>
      </c>
      <c r="C35" s="451"/>
      <c r="D35" s="451"/>
      <c r="E35" s="451"/>
      <c r="F35" s="451"/>
      <c r="G35" s="451"/>
      <c r="H35" s="451"/>
      <c r="I35" s="451"/>
      <c r="J35" s="451"/>
      <c r="K35" s="451"/>
      <c r="L35" s="451"/>
      <c r="M35" s="451"/>
      <c r="N35" s="451"/>
      <c r="O35" s="451"/>
      <c r="P35" s="451"/>
      <c r="Q35" s="451"/>
    </row>
    <row r="36" spans="1:17" s="10" customFormat="1" ht="4" customHeight="1" thickBot="1">
      <c r="A36" s="26"/>
      <c r="B36" s="24"/>
      <c r="C36" s="24"/>
      <c r="D36" s="24"/>
      <c r="E36" s="24"/>
      <c r="F36" s="24"/>
      <c r="G36" s="24"/>
      <c r="H36" s="24"/>
      <c r="I36" s="24"/>
      <c r="J36" s="24"/>
      <c r="K36" s="24"/>
      <c r="L36" s="24"/>
      <c r="M36" s="24"/>
      <c r="N36" s="24"/>
      <c r="O36" s="24"/>
      <c r="P36" s="24"/>
      <c r="Q36" s="24"/>
    </row>
    <row r="37" spans="1:17" s="10" customFormat="1" ht="20" customHeight="1">
      <c r="A37" s="26"/>
      <c r="B37" s="490" t="s">
        <v>91</v>
      </c>
      <c r="C37" s="491"/>
      <c r="D37" s="491"/>
      <c r="E37" s="491"/>
      <c r="F37" s="491"/>
      <c r="G37" s="491"/>
      <c r="H37" s="491"/>
      <c r="I37" s="491"/>
      <c r="J37" s="491"/>
      <c r="K37" s="491"/>
      <c r="L37" s="491"/>
      <c r="M37" s="491"/>
      <c r="N37" s="491"/>
      <c r="O37" s="491"/>
      <c r="P37" s="492"/>
      <c r="Q37" s="49"/>
    </row>
    <row r="38" spans="1:17" s="10" customFormat="1" ht="20" customHeight="1" thickBot="1">
      <c r="A38" s="26"/>
      <c r="B38" s="493" t="s">
        <v>89</v>
      </c>
      <c r="C38" s="494"/>
      <c r="D38" s="494"/>
      <c r="E38" s="494"/>
      <c r="F38" s="494"/>
      <c r="G38" s="494"/>
      <c r="H38" s="494"/>
      <c r="I38" s="494"/>
      <c r="J38" s="494"/>
      <c r="K38" s="494"/>
      <c r="L38" s="494"/>
      <c r="M38" s="494"/>
      <c r="N38" s="494"/>
      <c r="O38" s="494"/>
      <c r="P38" s="495"/>
      <c r="Q38" s="49"/>
    </row>
    <row r="39" spans="1:17" s="10" customFormat="1" ht="90" customHeight="1" thickBot="1">
      <c r="A39" s="26"/>
      <c r="B39" s="482" t="s">
        <v>480</v>
      </c>
      <c r="C39" s="483"/>
      <c r="D39" s="483"/>
      <c r="E39" s="483"/>
      <c r="F39" s="483"/>
      <c r="G39" s="483"/>
      <c r="H39" s="483"/>
      <c r="I39" s="483"/>
      <c r="J39" s="483"/>
      <c r="K39" s="483"/>
      <c r="L39" s="483"/>
      <c r="M39" s="483"/>
      <c r="N39" s="483"/>
      <c r="O39" s="483"/>
      <c r="P39" s="484"/>
      <c r="Q39" s="49"/>
    </row>
    <row r="40" spans="1:17" s="10" customFormat="1" ht="10" customHeight="1">
      <c r="A40" s="26"/>
      <c r="B40" s="50"/>
      <c r="C40" s="50"/>
      <c r="D40" s="50"/>
      <c r="E40" s="50"/>
      <c r="F40" s="50"/>
      <c r="G40" s="50"/>
      <c r="H40" s="50"/>
      <c r="I40" s="50"/>
      <c r="J40" s="50"/>
      <c r="K40" s="50"/>
      <c r="L40" s="50"/>
      <c r="M40" s="50"/>
      <c r="N40" s="50"/>
      <c r="O40" s="50"/>
      <c r="P40" s="50"/>
      <c r="Q40" s="49"/>
    </row>
    <row r="41" spans="1:17" s="10" customFormat="1" ht="20.25" customHeight="1">
      <c r="A41" s="26"/>
      <c r="B41" s="451" t="s">
        <v>429</v>
      </c>
      <c r="C41" s="451"/>
      <c r="D41" s="451"/>
      <c r="E41" s="451"/>
      <c r="F41" s="451"/>
      <c r="G41" s="451"/>
      <c r="H41" s="451"/>
      <c r="I41" s="451"/>
      <c r="J41" s="451"/>
      <c r="K41" s="451"/>
      <c r="L41" s="451"/>
      <c r="M41" s="451"/>
      <c r="N41" s="451"/>
      <c r="O41" s="451"/>
      <c r="P41" s="451"/>
      <c r="Q41" s="451"/>
    </row>
    <row r="42" spans="1:17" s="10" customFormat="1" ht="4" customHeight="1" thickBot="1">
      <c r="A42" s="26"/>
      <c r="B42" s="24"/>
      <c r="C42" s="24"/>
      <c r="D42" s="24"/>
      <c r="E42" s="24"/>
      <c r="F42" s="24"/>
      <c r="G42" s="24"/>
      <c r="H42" s="24"/>
      <c r="I42" s="24"/>
      <c r="J42" s="24"/>
      <c r="K42" s="24"/>
      <c r="L42" s="24"/>
      <c r="M42" s="24"/>
      <c r="N42" s="24"/>
      <c r="O42" s="24"/>
      <c r="P42" s="24"/>
      <c r="Q42" s="24"/>
    </row>
    <row r="43" spans="1:17" s="10" customFormat="1" ht="30" customHeight="1">
      <c r="A43" s="26"/>
      <c r="B43" s="476" t="s">
        <v>430</v>
      </c>
      <c r="C43" s="477"/>
      <c r="D43" s="477"/>
      <c r="E43" s="477"/>
      <c r="F43" s="477"/>
      <c r="G43" s="477"/>
      <c r="H43" s="477"/>
      <c r="I43" s="477"/>
      <c r="J43" s="477"/>
      <c r="K43" s="477"/>
      <c r="L43" s="477"/>
      <c r="M43" s="477"/>
      <c r="N43" s="477"/>
      <c r="O43" s="477"/>
      <c r="P43" s="478"/>
      <c r="Q43" s="49"/>
    </row>
    <row r="44" spans="1:17" s="10" customFormat="1" ht="20" customHeight="1" thickBot="1">
      <c r="A44" s="26"/>
      <c r="B44" s="479" t="s">
        <v>93</v>
      </c>
      <c r="C44" s="480"/>
      <c r="D44" s="480"/>
      <c r="E44" s="480"/>
      <c r="F44" s="480"/>
      <c r="G44" s="480"/>
      <c r="H44" s="480"/>
      <c r="I44" s="480"/>
      <c r="J44" s="480"/>
      <c r="K44" s="480"/>
      <c r="L44" s="480"/>
      <c r="M44" s="480"/>
      <c r="N44" s="480"/>
      <c r="O44" s="480"/>
      <c r="P44" s="481"/>
      <c r="Q44" s="49"/>
    </row>
    <row r="45" spans="1:17" s="10" customFormat="1" ht="40" customHeight="1" thickBot="1">
      <c r="A45" s="26"/>
      <c r="B45" s="482">
        <v>1</v>
      </c>
      <c r="C45" s="483"/>
      <c r="D45" s="483"/>
      <c r="E45" s="483"/>
      <c r="F45" s="483"/>
      <c r="G45" s="483"/>
      <c r="H45" s="483"/>
      <c r="I45" s="483"/>
      <c r="J45" s="483"/>
      <c r="K45" s="483"/>
      <c r="L45" s="483"/>
      <c r="M45" s="483"/>
      <c r="N45" s="483"/>
      <c r="O45" s="483"/>
      <c r="P45" s="484"/>
      <c r="Q45" s="49"/>
    </row>
    <row r="46" spans="1:17" s="10" customFormat="1" ht="40" customHeight="1" thickBot="1">
      <c r="A46" s="26"/>
      <c r="B46" s="482">
        <v>2</v>
      </c>
      <c r="C46" s="483"/>
      <c r="D46" s="483"/>
      <c r="E46" s="483"/>
      <c r="F46" s="483"/>
      <c r="G46" s="483"/>
      <c r="H46" s="483"/>
      <c r="I46" s="483"/>
      <c r="J46" s="483"/>
      <c r="K46" s="483"/>
      <c r="L46" s="483"/>
      <c r="M46" s="483"/>
      <c r="N46" s="483"/>
      <c r="O46" s="483"/>
      <c r="P46" s="484"/>
      <c r="Q46" s="49"/>
    </row>
    <row r="47" spans="1:17" s="10" customFormat="1" ht="10" customHeight="1">
      <c r="A47" s="26"/>
      <c r="B47" s="49"/>
      <c r="C47" s="49"/>
      <c r="D47" s="49"/>
      <c r="E47" s="49"/>
      <c r="F47" s="49"/>
      <c r="G47" s="49"/>
      <c r="H47" s="49"/>
      <c r="I47" s="49"/>
      <c r="J47" s="49"/>
      <c r="K47" s="49"/>
      <c r="L47" s="49"/>
      <c r="M47" s="49"/>
      <c r="N47" s="49"/>
      <c r="O47" s="49"/>
      <c r="P47" s="49"/>
      <c r="Q47" s="49"/>
    </row>
    <row r="48" spans="1:17" s="10" customFormat="1" ht="10" customHeight="1">
      <c r="A48" s="26"/>
      <c r="B48" s="49"/>
      <c r="C48" s="49"/>
      <c r="D48" s="49"/>
      <c r="E48" s="49"/>
      <c r="F48" s="49"/>
      <c r="G48" s="49"/>
      <c r="H48" s="49"/>
      <c r="I48" s="49"/>
      <c r="J48" s="49"/>
      <c r="K48" s="49"/>
      <c r="L48" s="49"/>
      <c r="M48" s="49"/>
      <c r="N48" s="49"/>
      <c r="O48" s="49"/>
      <c r="P48" s="49"/>
      <c r="Q48" s="49"/>
    </row>
    <row r="49" spans="1:18" s="10" customFormat="1" ht="20.25" customHeight="1">
      <c r="A49" s="26"/>
      <c r="B49" s="451" t="s">
        <v>431</v>
      </c>
      <c r="C49" s="451"/>
      <c r="D49" s="451"/>
      <c r="E49" s="451"/>
      <c r="F49" s="451"/>
      <c r="G49" s="451"/>
      <c r="H49" s="451"/>
      <c r="I49" s="451"/>
      <c r="J49" s="451"/>
      <c r="K49" s="451"/>
      <c r="L49" s="451"/>
      <c r="M49" s="451"/>
      <c r="N49" s="451"/>
      <c r="O49" s="451"/>
      <c r="P49" s="451"/>
      <c r="Q49" s="451"/>
    </row>
    <row r="50" spans="1:18" s="10" customFormat="1" ht="4" customHeight="1" thickBot="1">
      <c r="A50" s="26"/>
      <c r="B50" s="24"/>
      <c r="C50" s="24"/>
      <c r="D50" s="24"/>
      <c r="E50" s="24"/>
      <c r="F50" s="24"/>
      <c r="G50" s="24"/>
      <c r="H50" s="24"/>
      <c r="I50" s="24"/>
      <c r="J50" s="24"/>
      <c r="K50" s="24"/>
      <c r="L50" s="24"/>
      <c r="M50" s="24"/>
      <c r="N50" s="24"/>
      <c r="O50" s="24"/>
      <c r="P50" s="24"/>
      <c r="Q50" s="24"/>
    </row>
    <row r="51" spans="1:18" s="10" customFormat="1" ht="70" customHeight="1">
      <c r="A51" s="26"/>
      <c r="B51" s="476" t="s">
        <v>94</v>
      </c>
      <c r="C51" s="477"/>
      <c r="D51" s="477"/>
      <c r="E51" s="477"/>
      <c r="F51" s="477"/>
      <c r="G51" s="477"/>
      <c r="H51" s="477"/>
      <c r="I51" s="477"/>
      <c r="J51" s="477"/>
      <c r="K51" s="477"/>
      <c r="L51" s="477"/>
      <c r="M51" s="477"/>
      <c r="N51" s="477"/>
      <c r="O51" s="477"/>
      <c r="P51" s="478"/>
      <c r="Q51" s="49"/>
    </row>
    <row r="52" spans="1:18" s="10" customFormat="1" ht="20" customHeight="1" thickBot="1">
      <c r="A52" s="26"/>
      <c r="B52" s="479" t="s">
        <v>89</v>
      </c>
      <c r="C52" s="480"/>
      <c r="D52" s="480"/>
      <c r="E52" s="480"/>
      <c r="F52" s="480"/>
      <c r="G52" s="480"/>
      <c r="H52" s="480"/>
      <c r="I52" s="480"/>
      <c r="J52" s="480"/>
      <c r="K52" s="480"/>
      <c r="L52" s="480"/>
      <c r="M52" s="480"/>
      <c r="N52" s="480"/>
      <c r="O52" s="480"/>
      <c r="P52" s="481"/>
      <c r="Q52" s="49"/>
    </row>
    <row r="53" spans="1:18" s="10" customFormat="1" ht="100" customHeight="1" thickBot="1">
      <c r="A53" s="26"/>
      <c r="B53" s="482"/>
      <c r="C53" s="483"/>
      <c r="D53" s="483"/>
      <c r="E53" s="483"/>
      <c r="F53" s="483"/>
      <c r="G53" s="483"/>
      <c r="H53" s="483"/>
      <c r="I53" s="483"/>
      <c r="J53" s="483"/>
      <c r="K53" s="483"/>
      <c r="L53" s="483"/>
      <c r="M53" s="483"/>
      <c r="N53" s="483"/>
      <c r="O53" s="483"/>
      <c r="P53" s="484"/>
      <c r="Q53" s="49"/>
    </row>
    <row r="54" spans="1:18" s="10" customFormat="1" ht="30" customHeight="1">
      <c r="A54" s="26"/>
      <c r="B54" s="49"/>
      <c r="C54" s="49"/>
      <c r="D54" s="49"/>
      <c r="E54" s="49"/>
      <c r="F54" s="49"/>
      <c r="G54" s="49"/>
      <c r="H54" s="49"/>
      <c r="I54" s="49"/>
      <c r="J54" s="49"/>
      <c r="K54" s="49"/>
      <c r="L54" s="49"/>
      <c r="M54" s="49"/>
      <c r="N54" s="49"/>
      <c r="O54" s="49"/>
      <c r="P54" s="49"/>
      <c r="Q54" s="49"/>
    </row>
    <row r="55" spans="1:18" s="9" customFormat="1" ht="21.75" customHeight="1">
      <c r="A55" s="25"/>
      <c r="B55" s="485" t="str">
        <f>UPPER("Especifique el número de beneficiarios directos por edad y género")</f>
        <v>ESPECIFIQUE EL NÚMERO DE BENEFICIARIOS DIRECTOS POR EDAD Y GÉNERO</v>
      </c>
      <c r="C55" s="485"/>
      <c r="D55" s="485"/>
      <c r="E55" s="485"/>
      <c r="F55" s="485"/>
      <c r="G55" s="485"/>
      <c r="H55" s="485"/>
      <c r="I55" s="485"/>
      <c r="J55" s="485"/>
      <c r="K55" s="485"/>
      <c r="L55" s="485"/>
      <c r="M55" s="485"/>
      <c r="N55" s="485"/>
      <c r="O55" s="485"/>
      <c r="P55" s="485"/>
      <c r="Q55" s="26"/>
      <c r="R55" s="10"/>
    </row>
    <row r="56" spans="1:18" s="9" customFormat="1" ht="4" customHeight="1" thickBot="1">
      <c r="A56" s="25"/>
      <c r="B56" s="24"/>
      <c r="C56" s="17"/>
      <c r="D56" s="17"/>
      <c r="E56" s="17"/>
      <c r="F56" s="17"/>
      <c r="G56" s="17"/>
      <c r="H56" s="17"/>
      <c r="I56" s="17"/>
      <c r="J56" s="26"/>
      <c r="K56" s="26"/>
      <c r="L56" s="26"/>
      <c r="M56" s="26"/>
      <c r="N56" s="26"/>
      <c r="O56" s="26"/>
      <c r="P56" s="26"/>
      <c r="Q56" s="26"/>
      <c r="R56" s="10"/>
    </row>
    <row r="57" spans="1:18" s="9" customFormat="1" ht="30" customHeight="1" thickBot="1">
      <c r="A57" s="25"/>
      <c r="B57" s="486" t="s">
        <v>32</v>
      </c>
      <c r="C57" s="487"/>
      <c r="D57" s="487"/>
      <c r="E57" s="487"/>
      <c r="F57" s="487"/>
      <c r="G57" s="487"/>
      <c r="H57" s="487"/>
      <c r="I57" s="487"/>
      <c r="J57" s="487"/>
      <c r="K57" s="487"/>
      <c r="L57" s="487"/>
      <c r="M57" s="487"/>
      <c r="N57" s="487"/>
      <c r="O57" s="487"/>
      <c r="P57" s="488"/>
      <c r="Q57" s="49"/>
      <c r="R57" s="10"/>
    </row>
    <row r="58" spans="1:18" s="9" customFormat="1" ht="32.25" customHeight="1">
      <c r="A58" s="25"/>
      <c r="B58" s="489" t="s">
        <v>33</v>
      </c>
      <c r="C58" s="472"/>
      <c r="D58" s="471" t="s">
        <v>34</v>
      </c>
      <c r="E58" s="472"/>
      <c r="F58" s="471" t="s">
        <v>35</v>
      </c>
      <c r="G58" s="472"/>
      <c r="H58" s="471" t="s">
        <v>36</v>
      </c>
      <c r="I58" s="472"/>
      <c r="J58" s="471" t="s">
        <v>37</v>
      </c>
      <c r="K58" s="472"/>
      <c r="L58" s="471" t="s">
        <v>38</v>
      </c>
      <c r="M58" s="472"/>
      <c r="N58" s="473" t="s">
        <v>39</v>
      </c>
      <c r="O58" s="474"/>
      <c r="P58" s="55" t="s">
        <v>40</v>
      </c>
      <c r="Q58" s="53"/>
      <c r="R58" s="10"/>
    </row>
    <row r="59" spans="1:18" s="9" customFormat="1" ht="21.75" customHeight="1">
      <c r="A59" s="25"/>
      <c r="B59" s="51" t="s">
        <v>16</v>
      </c>
      <c r="C59" s="52" t="s">
        <v>17</v>
      </c>
      <c r="D59" s="52" t="s">
        <v>16</v>
      </c>
      <c r="E59" s="52" t="s">
        <v>17</v>
      </c>
      <c r="F59" s="52" t="s">
        <v>16</v>
      </c>
      <c r="G59" s="52" t="s">
        <v>17</v>
      </c>
      <c r="H59" s="52" t="s">
        <v>16</v>
      </c>
      <c r="I59" s="52" t="s">
        <v>17</v>
      </c>
      <c r="J59" s="52" t="s">
        <v>16</v>
      </c>
      <c r="K59" s="52" t="s">
        <v>17</v>
      </c>
      <c r="L59" s="52" t="s">
        <v>16</v>
      </c>
      <c r="M59" s="52" t="s">
        <v>17</v>
      </c>
      <c r="N59" s="52" t="s">
        <v>16</v>
      </c>
      <c r="O59" s="52" t="s">
        <v>17</v>
      </c>
      <c r="P59" s="56"/>
      <c r="Q59" s="53"/>
    </row>
    <row r="60" spans="1:18" s="9" customFormat="1" ht="21.75" customHeight="1" thickBot="1">
      <c r="A60" s="25"/>
      <c r="B60" s="33"/>
      <c r="C60" s="34"/>
      <c r="D60" s="34"/>
      <c r="E60" s="34"/>
      <c r="F60" s="34"/>
      <c r="G60" s="34"/>
      <c r="H60" s="34"/>
      <c r="I60" s="34"/>
      <c r="J60" s="34"/>
      <c r="K60" s="34"/>
      <c r="L60" s="34"/>
      <c r="M60" s="34"/>
      <c r="N60" s="34">
        <f>SUM(B60+D60+F60+H60+J60+L60)</f>
        <v>0</v>
      </c>
      <c r="O60" s="34">
        <f>SUM(C60+E60+G60+I60+K60+M60)</f>
        <v>0</v>
      </c>
      <c r="P60" s="57">
        <f>SUM(N60:O60)</f>
        <v>0</v>
      </c>
      <c r="Q60" s="54"/>
    </row>
    <row r="61" spans="1:18" s="9" customFormat="1" ht="50" customHeight="1">
      <c r="A61" s="25"/>
      <c r="B61" s="58"/>
      <c r="C61" s="58"/>
      <c r="D61" s="58"/>
      <c r="E61" s="58"/>
      <c r="F61" s="58"/>
      <c r="G61" s="58"/>
      <c r="H61" s="58"/>
      <c r="I61" s="58"/>
      <c r="J61" s="58"/>
      <c r="K61" s="58"/>
      <c r="L61" s="58"/>
      <c r="M61" s="58"/>
      <c r="N61" s="58"/>
      <c r="O61" s="58"/>
      <c r="P61" s="58"/>
      <c r="Q61" s="58"/>
    </row>
    <row r="62" spans="1:18" s="10" customFormat="1" ht="50" customHeight="1">
      <c r="A62" s="26"/>
      <c r="B62" s="475" t="s">
        <v>477</v>
      </c>
      <c r="C62" s="475"/>
      <c r="D62" s="475"/>
      <c r="E62" s="475"/>
      <c r="F62" s="475"/>
      <c r="G62" s="475"/>
      <c r="H62" s="475"/>
      <c r="I62" s="475"/>
      <c r="J62" s="475"/>
      <c r="K62" s="475"/>
      <c r="L62" s="475"/>
      <c r="M62" s="475"/>
      <c r="N62" s="475"/>
      <c r="O62" s="475"/>
      <c r="P62" s="475"/>
      <c r="Q62" s="475"/>
    </row>
    <row r="63" spans="1:18" s="10" customFormat="1" ht="20" customHeight="1">
      <c r="A63" s="26"/>
      <c r="B63" s="17"/>
      <c r="C63" s="17"/>
      <c r="D63" s="17"/>
      <c r="E63" s="17"/>
      <c r="F63" s="17"/>
      <c r="G63" s="17"/>
      <c r="H63" s="17"/>
      <c r="I63" s="17"/>
      <c r="J63" s="59"/>
      <c r="K63" s="26"/>
      <c r="L63" s="26"/>
      <c r="M63" s="26"/>
      <c r="N63" s="26"/>
      <c r="O63" s="26"/>
      <c r="P63" s="26"/>
      <c r="Q63" s="26"/>
    </row>
    <row r="64" spans="1:18" s="10" customFormat="1" ht="22.5" customHeight="1">
      <c r="A64" s="26"/>
      <c r="B64" s="60" t="s">
        <v>95</v>
      </c>
      <c r="C64" s="468" t="s">
        <v>164</v>
      </c>
      <c r="D64" s="468"/>
      <c r="E64" s="468"/>
      <c r="F64" s="468"/>
      <c r="G64" s="468"/>
      <c r="H64" s="468"/>
      <c r="I64" s="468"/>
      <c r="J64" s="59"/>
      <c r="K64" s="450"/>
      <c r="L64" s="450"/>
      <c r="M64" s="450"/>
      <c r="N64" s="450"/>
      <c r="O64" s="450"/>
      <c r="P64" s="450"/>
      <c r="Q64" s="450"/>
    </row>
    <row r="65" spans="1:17" s="10" customFormat="1" ht="20" customHeight="1">
      <c r="A65" s="26"/>
      <c r="B65" s="24"/>
      <c r="C65" s="24"/>
      <c r="D65" s="24"/>
      <c r="E65" s="24"/>
      <c r="F65" s="24"/>
      <c r="G65" s="24"/>
      <c r="H65" s="24"/>
      <c r="I65" s="24"/>
      <c r="J65" s="59"/>
      <c r="K65" s="61"/>
      <c r="L65" s="61"/>
      <c r="M65" s="61"/>
      <c r="N65" s="61"/>
      <c r="O65" s="61"/>
      <c r="P65" s="61"/>
      <c r="Q65" s="61"/>
    </row>
    <row r="66" spans="1:17" s="10" customFormat="1" ht="40" customHeight="1">
      <c r="A66" s="26"/>
      <c r="B66" s="63"/>
      <c r="C66" s="25" t="s">
        <v>97</v>
      </c>
      <c r="D66" s="467" t="s">
        <v>435</v>
      </c>
      <c r="E66" s="467"/>
      <c r="F66" s="467"/>
      <c r="G66" s="467"/>
      <c r="H66" s="467"/>
      <c r="I66" s="467"/>
      <c r="J66" s="467"/>
      <c r="K66" s="467"/>
      <c r="L66" s="467"/>
      <c r="M66" s="467"/>
      <c r="N66" s="467"/>
      <c r="O66" s="467"/>
      <c r="P66" s="467"/>
      <c r="Q66" s="467"/>
    </row>
    <row r="67" spans="1:17" s="10" customFormat="1" ht="40" customHeight="1">
      <c r="A67" s="26"/>
      <c r="B67" s="63"/>
      <c r="C67" s="25" t="s">
        <v>99</v>
      </c>
      <c r="D67" s="467" t="s">
        <v>432</v>
      </c>
      <c r="E67" s="467"/>
      <c r="F67" s="467"/>
      <c r="G67" s="467"/>
      <c r="H67" s="467"/>
      <c r="I67" s="467"/>
      <c r="J67" s="467"/>
      <c r="K67" s="467"/>
      <c r="L67" s="467"/>
      <c r="M67" s="467"/>
      <c r="N67" s="467"/>
      <c r="O67" s="467"/>
      <c r="P67" s="467"/>
      <c r="Q67" s="467"/>
    </row>
    <row r="68" spans="1:17" s="10" customFormat="1" ht="43" customHeight="1">
      <c r="A68" s="26"/>
      <c r="B68" s="63"/>
      <c r="C68" s="25" t="s">
        <v>101</v>
      </c>
      <c r="D68" s="467" t="s">
        <v>433</v>
      </c>
      <c r="E68" s="467"/>
      <c r="F68" s="467"/>
      <c r="G68" s="467"/>
      <c r="H68" s="467"/>
      <c r="I68" s="467"/>
      <c r="J68" s="467"/>
      <c r="K68" s="467"/>
      <c r="L68" s="467"/>
      <c r="M68" s="467"/>
      <c r="N68" s="467"/>
      <c r="O68" s="467"/>
      <c r="P68" s="467"/>
      <c r="Q68" s="467"/>
    </row>
    <row r="69" spans="1:17" s="10" customFormat="1" ht="30" customHeight="1">
      <c r="A69" s="26"/>
      <c r="B69" s="63"/>
      <c r="C69" s="25" t="s">
        <v>102</v>
      </c>
      <c r="D69" s="467" t="s">
        <v>434</v>
      </c>
      <c r="E69" s="467"/>
      <c r="F69" s="467"/>
      <c r="G69" s="467"/>
      <c r="H69" s="467"/>
      <c r="I69" s="467"/>
      <c r="J69" s="467"/>
      <c r="K69" s="467"/>
      <c r="L69" s="467"/>
      <c r="M69" s="467"/>
      <c r="N69" s="467"/>
      <c r="O69" s="467"/>
      <c r="P69" s="467"/>
      <c r="Q69" s="467"/>
    </row>
    <row r="70" spans="1:17" s="10" customFormat="1" ht="35" customHeight="1">
      <c r="A70" s="26"/>
      <c r="B70" s="63"/>
      <c r="C70" s="25" t="s">
        <v>102</v>
      </c>
      <c r="D70" s="467" t="s">
        <v>478</v>
      </c>
      <c r="E70" s="467"/>
      <c r="F70" s="467"/>
      <c r="G70" s="467"/>
      <c r="H70" s="467"/>
      <c r="I70" s="467"/>
      <c r="J70" s="467"/>
      <c r="K70" s="467"/>
      <c r="L70" s="467"/>
      <c r="M70" s="467"/>
      <c r="N70" s="467"/>
      <c r="O70" s="467"/>
      <c r="P70" s="467"/>
      <c r="Q70" s="467"/>
    </row>
    <row r="71" spans="1:17" s="10" customFormat="1" ht="30" customHeight="1">
      <c r="A71" s="26"/>
      <c r="B71" s="63"/>
      <c r="C71" s="25" t="s">
        <v>104</v>
      </c>
      <c r="D71" s="467" t="s">
        <v>132</v>
      </c>
      <c r="E71" s="467"/>
      <c r="F71" s="467"/>
      <c r="G71" s="467"/>
      <c r="H71" s="467"/>
      <c r="I71" s="467"/>
      <c r="J71" s="467"/>
      <c r="K71" s="467"/>
      <c r="L71" s="467"/>
      <c r="M71" s="467"/>
      <c r="N71" s="467"/>
      <c r="O71" s="467"/>
      <c r="P71" s="467"/>
      <c r="Q71" s="467"/>
    </row>
    <row r="72" spans="1:17" s="10" customFormat="1" ht="20" customHeight="1">
      <c r="A72" s="26"/>
      <c r="B72" s="25"/>
      <c r="C72" s="25"/>
      <c r="D72" s="69"/>
      <c r="E72" s="69"/>
      <c r="F72" s="69"/>
      <c r="G72" s="69"/>
      <c r="H72" s="69"/>
      <c r="I72" s="69"/>
      <c r="J72" s="69"/>
      <c r="K72" s="69"/>
      <c r="L72" s="69"/>
      <c r="M72" s="69"/>
      <c r="N72" s="69"/>
      <c r="O72" s="69"/>
      <c r="P72" s="69"/>
      <c r="Q72" s="69"/>
    </row>
    <row r="73" spans="1:17" s="10" customFormat="1" ht="20.25" customHeight="1">
      <c r="A73" s="26"/>
      <c r="B73" s="451" t="s">
        <v>165</v>
      </c>
      <c r="C73" s="451"/>
      <c r="D73" s="451"/>
      <c r="E73" s="451"/>
      <c r="F73" s="451"/>
      <c r="G73" s="451"/>
      <c r="H73" s="451"/>
      <c r="I73" s="451"/>
      <c r="J73" s="451"/>
      <c r="K73" s="451"/>
      <c r="L73" s="451"/>
      <c r="M73" s="451"/>
      <c r="N73" s="451"/>
      <c r="O73" s="451"/>
      <c r="P73" s="451"/>
      <c r="Q73" s="451"/>
    </row>
    <row r="74" spans="1:17" s="10" customFormat="1" ht="4" customHeight="1">
      <c r="A74" s="26"/>
      <c r="B74" s="24"/>
      <c r="C74" s="24"/>
      <c r="D74" s="24"/>
      <c r="E74" s="24"/>
      <c r="F74" s="24"/>
      <c r="G74" s="24"/>
      <c r="H74" s="24"/>
      <c r="I74" s="24"/>
      <c r="J74" s="24"/>
      <c r="K74" s="24"/>
      <c r="L74" s="24"/>
      <c r="M74" s="24"/>
      <c r="N74" s="24"/>
      <c r="O74" s="24"/>
      <c r="P74" s="24"/>
      <c r="Q74" s="24"/>
    </row>
    <row r="75" spans="1:17" s="10" customFormat="1" ht="22.5" customHeight="1">
      <c r="A75" s="26"/>
      <c r="B75" s="68" t="s">
        <v>41</v>
      </c>
      <c r="C75" s="17"/>
      <c r="D75" s="17"/>
      <c r="E75" s="17"/>
      <c r="F75" s="17"/>
      <c r="G75" s="17"/>
      <c r="H75" s="17"/>
      <c r="I75" s="17"/>
      <c r="J75" s="18"/>
      <c r="K75" s="18"/>
      <c r="L75" s="18"/>
      <c r="M75" s="18"/>
      <c r="N75" s="18"/>
      <c r="O75" s="18"/>
      <c r="P75" s="18"/>
      <c r="Q75" s="18"/>
    </row>
    <row r="76" spans="1:17" s="10" customFormat="1" ht="4" customHeight="1" thickBot="1">
      <c r="A76" s="26"/>
      <c r="B76" s="68"/>
      <c r="C76" s="17"/>
      <c r="D76" s="17"/>
      <c r="E76" s="17"/>
      <c r="F76" s="17"/>
      <c r="G76" s="17"/>
      <c r="H76" s="17"/>
      <c r="I76" s="17"/>
      <c r="J76" s="18"/>
      <c r="K76" s="18"/>
      <c r="L76" s="18"/>
      <c r="M76" s="18"/>
      <c r="N76" s="18"/>
      <c r="O76" s="18"/>
      <c r="P76" s="18"/>
      <c r="Q76" s="18"/>
    </row>
    <row r="77" spans="1:17" s="10" customFormat="1" ht="22" customHeight="1" thickBot="1">
      <c r="A77" s="26"/>
      <c r="B77" s="541" t="str">
        <f>UPPER("Municipio")</f>
        <v>MUNICIPIO</v>
      </c>
      <c r="C77" s="542"/>
      <c r="D77" s="542"/>
      <c r="E77" s="542"/>
      <c r="F77" s="542"/>
      <c r="G77" s="542"/>
      <c r="H77" s="542"/>
      <c r="I77" s="455" t="str">
        <f>UPPER("Localidad / Colonia")</f>
        <v>LOCALIDAD / COLONIA</v>
      </c>
      <c r="J77" s="455"/>
      <c r="K77" s="455"/>
      <c r="L77" s="455"/>
      <c r="M77" s="455"/>
      <c r="N77" s="455"/>
      <c r="O77" s="456"/>
      <c r="P77" s="72"/>
      <c r="Q77" s="72"/>
    </row>
    <row r="78" spans="1:17" s="10" customFormat="1" ht="30" customHeight="1">
      <c r="A78" s="26"/>
      <c r="B78" s="544"/>
      <c r="C78" s="460"/>
      <c r="D78" s="460"/>
      <c r="E78" s="460"/>
      <c r="F78" s="460"/>
      <c r="G78" s="460"/>
      <c r="H78" s="460"/>
      <c r="I78" s="460"/>
      <c r="J78" s="460"/>
      <c r="K78" s="460"/>
      <c r="L78" s="460"/>
      <c r="M78" s="460"/>
      <c r="N78" s="460"/>
      <c r="O78" s="461"/>
      <c r="P78" s="72"/>
      <c r="Q78" s="72"/>
    </row>
    <row r="79" spans="1:17" s="10" customFormat="1" ht="30" customHeight="1" thickBot="1">
      <c r="A79" s="26"/>
      <c r="B79" s="545"/>
      <c r="C79" s="465"/>
      <c r="D79" s="465"/>
      <c r="E79" s="465"/>
      <c r="F79" s="465"/>
      <c r="G79" s="465"/>
      <c r="H79" s="465"/>
      <c r="I79" s="465"/>
      <c r="J79" s="465"/>
      <c r="K79" s="465"/>
      <c r="L79" s="465"/>
      <c r="M79" s="465"/>
      <c r="N79" s="465"/>
      <c r="O79" s="466"/>
      <c r="P79" s="72"/>
      <c r="Q79" s="72"/>
    </row>
    <row r="80" spans="1:17" s="10" customFormat="1" ht="20" customHeight="1">
      <c r="A80" s="26"/>
      <c r="B80" s="64"/>
      <c r="C80" s="64"/>
      <c r="D80" s="64"/>
      <c r="E80" s="64"/>
      <c r="F80" s="64"/>
      <c r="G80" s="64"/>
      <c r="H80" s="65"/>
      <c r="I80" s="65"/>
      <c r="J80" s="65"/>
      <c r="K80" s="65"/>
      <c r="L80" s="65"/>
      <c r="M80" s="71"/>
      <c r="N80" s="71"/>
      <c r="O80" s="71"/>
      <c r="P80" s="71"/>
      <c r="Q80" s="71"/>
    </row>
    <row r="81" spans="1:17" s="10" customFormat="1" ht="22.5" customHeight="1">
      <c r="A81" s="26"/>
      <c r="B81" s="440" t="s">
        <v>42</v>
      </c>
      <c r="C81" s="440"/>
      <c r="D81" s="440"/>
      <c r="E81" s="440"/>
      <c r="F81" s="440"/>
      <c r="G81" s="440"/>
      <c r="H81" s="440"/>
      <c r="I81" s="440"/>
      <c r="J81" s="440"/>
      <c r="K81" s="440"/>
      <c r="L81" s="440"/>
      <c r="M81" s="440"/>
      <c r="N81" s="440"/>
      <c r="O81" s="440"/>
      <c r="P81" s="26"/>
      <c r="Q81" s="26"/>
    </row>
    <row r="82" spans="1:17" s="10" customFormat="1" ht="10" customHeight="1">
      <c r="A82" s="26"/>
      <c r="B82" s="26"/>
      <c r="C82" s="26"/>
      <c r="D82" s="26"/>
      <c r="E82" s="26"/>
      <c r="F82" s="26"/>
      <c r="G82" s="26"/>
      <c r="H82" s="26"/>
      <c r="I82" s="26"/>
      <c r="J82" s="26"/>
      <c r="K82" s="26"/>
      <c r="L82" s="26"/>
      <c r="M82" s="26"/>
      <c r="N82" s="26"/>
      <c r="O82" s="26"/>
      <c r="P82" s="26"/>
      <c r="Q82" s="26"/>
    </row>
    <row r="83" spans="1:17" s="10" customFormat="1" ht="22.5" customHeight="1">
      <c r="A83" s="26"/>
      <c r="B83" s="73" t="s">
        <v>43</v>
      </c>
      <c r="C83" s="26"/>
      <c r="D83" s="26"/>
      <c r="E83" s="26"/>
      <c r="F83" s="26"/>
      <c r="G83" s="26"/>
      <c r="H83" s="26"/>
      <c r="I83" s="26"/>
      <c r="J83" s="26"/>
      <c r="K83" s="26"/>
      <c r="L83" s="26"/>
      <c r="M83" s="26"/>
      <c r="N83" s="26"/>
      <c r="O83" s="26"/>
      <c r="P83" s="26"/>
      <c r="Q83" s="26"/>
    </row>
    <row r="84" spans="1:17" s="10" customFormat="1" ht="45" customHeight="1">
      <c r="A84" s="26"/>
      <c r="B84" s="441" t="s">
        <v>166</v>
      </c>
      <c r="C84" s="441"/>
      <c r="D84" s="441"/>
      <c r="E84" s="441"/>
      <c r="F84" s="441"/>
      <c r="G84" s="441"/>
      <c r="H84" s="441"/>
      <c r="I84" s="441"/>
      <c r="J84" s="441"/>
      <c r="K84" s="441"/>
      <c r="L84" s="441"/>
      <c r="M84" s="441"/>
      <c r="N84" s="441"/>
      <c r="O84" s="441"/>
      <c r="P84" s="441"/>
      <c r="Q84" s="26"/>
    </row>
    <row r="85" spans="1:17" s="10" customFormat="1" ht="17" customHeight="1" thickBot="1">
      <c r="B85" s="26"/>
      <c r="C85" s="26"/>
      <c r="D85" s="26"/>
      <c r="E85" s="26"/>
      <c r="F85" s="26"/>
      <c r="G85" s="26"/>
      <c r="H85" s="26"/>
      <c r="I85" s="26"/>
      <c r="J85" s="26"/>
      <c r="K85" s="26"/>
      <c r="L85" s="26"/>
      <c r="M85" s="26"/>
      <c r="N85" s="26"/>
      <c r="O85" s="26"/>
      <c r="P85" s="26"/>
      <c r="Q85" s="26"/>
    </row>
    <row r="86" spans="1:17" s="10" customFormat="1" ht="26.25" customHeight="1">
      <c r="A86" s="26"/>
      <c r="B86" s="442" t="s">
        <v>44</v>
      </c>
      <c r="C86" s="443"/>
      <c r="D86" s="444" t="s">
        <v>45</v>
      </c>
      <c r="E86" s="443"/>
      <c r="F86" s="445" t="s">
        <v>46</v>
      </c>
      <c r="G86" s="446"/>
      <c r="H86" s="449"/>
      <c r="I86" s="450"/>
      <c r="J86" s="450"/>
      <c r="K86" s="450"/>
      <c r="L86" s="59"/>
      <c r="M86" s="59"/>
      <c r="N86" s="59"/>
      <c r="O86" s="59"/>
      <c r="P86" s="59"/>
      <c r="Q86" s="59"/>
    </row>
    <row r="87" spans="1:17" s="5" customFormat="1" ht="30" customHeight="1">
      <c r="A87" s="18"/>
      <c r="B87" s="31" t="s">
        <v>16</v>
      </c>
      <c r="C87" s="32" t="s">
        <v>17</v>
      </c>
      <c r="D87" s="32" t="s">
        <v>16</v>
      </c>
      <c r="E87" s="32" t="s">
        <v>17</v>
      </c>
      <c r="F87" s="447"/>
      <c r="G87" s="448"/>
      <c r="H87" s="61"/>
      <c r="I87" s="61"/>
      <c r="J87" s="61"/>
      <c r="K87" s="61"/>
      <c r="L87" s="61"/>
      <c r="M87" s="61"/>
      <c r="N87" s="61"/>
      <c r="O87" s="61"/>
      <c r="P87" s="59"/>
      <c r="Q87" s="59"/>
    </row>
    <row r="88" spans="1:17" s="5" customFormat="1" ht="30" customHeight="1" thickBot="1">
      <c r="A88" s="18"/>
      <c r="B88" s="33"/>
      <c r="C88" s="34"/>
      <c r="D88" s="34"/>
      <c r="E88" s="34"/>
      <c r="F88" s="434"/>
      <c r="G88" s="435"/>
      <c r="H88" s="75"/>
      <c r="I88" s="75"/>
      <c r="J88" s="75"/>
      <c r="K88" s="75"/>
      <c r="L88" s="75"/>
      <c r="M88" s="75"/>
      <c r="N88" s="75"/>
      <c r="O88" s="75"/>
      <c r="P88" s="436"/>
      <c r="Q88" s="436"/>
    </row>
    <row r="89" spans="1:17">
      <c r="A89" s="76"/>
      <c r="B89" s="66"/>
      <c r="C89" s="66"/>
      <c r="D89" s="66"/>
      <c r="E89" s="66"/>
      <c r="F89" s="66"/>
      <c r="G89" s="66"/>
      <c r="H89" s="66"/>
      <c r="I89" s="66"/>
      <c r="J89" s="76"/>
      <c r="K89" s="76"/>
      <c r="L89" s="76"/>
      <c r="M89" s="76"/>
      <c r="N89" s="76"/>
      <c r="O89" s="76"/>
      <c r="P89" s="76"/>
      <c r="Q89" s="76"/>
    </row>
    <row r="90" spans="1:17" ht="16" thickBot="1">
      <c r="A90" s="76"/>
      <c r="B90" s="66"/>
      <c r="C90" s="66"/>
      <c r="D90" s="66"/>
      <c r="E90" s="66"/>
      <c r="F90" s="66"/>
      <c r="G90" s="66"/>
      <c r="H90" s="66"/>
      <c r="I90" s="66"/>
      <c r="J90" s="76"/>
      <c r="K90" s="76"/>
      <c r="L90" s="76"/>
      <c r="M90" s="76"/>
      <c r="N90" s="76"/>
      <c r="O90" s="76"/>
      <c r="P90" s="76"/>
      <c r="Q90" s="76"/>
    </row>
    <row r="91" spans="1:17" ht="19" customHeight="1" thickBot="1">
      <c r="A91" s="76"/>
      <c r="B91" s="76" t="s">
        <v>47</v>
      </c>
      <c r="C91" s="66"/>
      <c r="D91" s="66"/>
      <c r="E91" s="66"/>
      <c r="F91" s="66"/>
      <c r="G91" s="66"/>
      <c r="H91" s="66"/>
      <c r="I91" s="66"/>
      <c r="J91" s="77"/>
      <c r="K91" s="76"/>
      <c r="L91" s="78" t="s">
        <v>167</v>
      </c>
      <c r="M91" s="79"/>
      <c r="N91" s="78"/>
      <c r="O91" s="78" t="s">
        <v>168</v>
      </c>
      <c r="P91" s="80"/>
      <c r="Q91" s="76"/>
    </row>
    <row r="92" spans="1:17" ht="16" thickBot="1">
      <c r="A92" s="76"/>
      <c r="B92" s="66"/>
      <c r="C92" s="66"/>
      <c r="D92" s="66"/>
      <c r="E92" s="66"/>
      <c r="F92" s="66"/>
      <c r="G92" s="66"/>
      <c r="H92" s="66"/>
      <c r="I92" s="66"/>
      <c r="J92" s="76"/>
      <c r="K92" s="76"/>
      <c r="L92" s="76"/>
      <c r="M92" s="76"/>
      <c r="N92" s="76"/>
      <c r="O92" s="76"/>
      <c r="P92" s="76"/>
      <c r="Q92" s="76"/>
    </row>
    <row r="93" spans="1:17" ht="30" customHeight="1" thickBot="1">
      <c r="A93" s="76"/>
      <c r="B93" s="437" t="s">
        <v>48</v>
      </c>
      <c r="C93" s="438"/>
      <c r="D93" s="438"/>
      <c r="E93" s="438"/>
      <c r="F93" s="438"/>
      <c r="G93" s="438"/>
      <c r="H93" s="438"/>
      <c r="I93" s="438"/>
      <c r="J93" s="438"/>
      <c r="K93" s="438"/>
      <c r="L93" s="438"/>
      <c r="M93" s="438"/>
      <c r="N93" s="438"/>
      <c r="O93" s="438"/>
      <c r="P93" s="439"/>
    </row>
    <row r="94" spans="1:17" ht="20" customHeight="1" thickBot="1">
      <c r="A94" s="76"/>
      <c r="B94" s="81"/>
      <c r="C94" s="66"/>
      <c r="D94" s="66"/>
      <c r="E94" s="66"/>
      <c r="F94" s="66"/>
      <c r="G94" s="66"/>
      <c r="H94" s="66"/>
      <c r="I94" s="66"/>
      <c r="J94" s="76"/>
      <c r="K94" s="76"/>
      <c r="L94" s="76"/>
      <c r="M94" s="76"/>
      <c r="N94" s="76"/>
      <c r="O94" s="76"/>
      <c r="P94" s="76"/>
      <c r="Q94" s="76"/>
    </row>
    <row r="95" spans="1:17" ht="22" customHeight="1" thickBot="1">
      <c r="A95" s="76"/>
      <c r="B95" s="424" t="s">
        <v>49</v>
      </c>
      <c r="C95" s="425"/>
      <c r="D95" s="425"/>
      <c r="E95" s="425"/>
      <c r="F95" s="426"/>
      <c r="G95" s="66"/>
      <c r="H95" s="66"/>
      <c r="I95" s="66"/>
      <c r="J95" s="76"/>
      <c r="K95" s="76"/>
      <c r="L95" s="76"/>
      <c r="M95" s="76"/>
      <c r="N95" s="76"/>
      <c r="O95" s="76"/>
      <c r="P95" s="76"/>
      <c r="Q95" s="76"/>
    </row>
    <row r="96" spans="1:17" ht="10" customHeight="1" thickBot="1">
      <c r="A96" s="76"/>
      <c r="B96" s="66"/>
      <c r="C96" s="66"/>
      <c r="D96" s="66"/>
      <c r="E96" s="66"/>
      <c r="F96" s="66"/>
      <c r="G96" s="66"/>
      <c r="H96" s="66"/>
      <c r="I96" s="66"/>
      <c r="J96" s="76"/>
      <c r="K96" s="76"/>
      <c r="L96" s="76"/>
      <c r="M96" s="76"/>
      <c r="N96" s="76"/>
      <c r="O96" s="76"/>
      <c r="P96" s="76"/>
      <c r="Q96" s="76"/>
    </row>
    <row r="97" spans="1:18" ht="22" customHeight="1" thickBot="1">
      <c r="A97" s="76"/>
      <c r="B97" s="82"/>
      <c r="C97" s="419" t="s">
        <v>50</v>
      </c>
      <c r="D97" s="430"/>
      <c r="E97" s="82"/>
      <c r="F97" s="419" t="s">
        <v>51</v>
      </c>
      <c r="G97" s="420"/>
      <c r="H97" s="93"/>
      <c r="I97" s="419" t="s">
        <v>52</v>
      </c>
      <c r="J97" s="420"/>
      <c r="K97" s="93"/>
      <c r="L97" s="419" t="s">
        <v>188</v>
      </c>
      <c r="M97" s="420"/>
      <c r="N97" s="88"/>
      <c r="O97" s="88"/>
      <c r="P97" s="88"/>
      <c r="Q97" s="76"/>
      <c r="R97" s="89"/>
    </row>
    <row r="98" spans="1:18" ht="20" customHeight="1" thickBot="1">
      <c r="A98" s="76"/>
      <c r="B98" s="66"/>
      <c r="C98" s="85"/>
      <c r="D98" s="85"/>
      <c r="E98" s="85"/>
      <c r="F98" s="85"/>
      <c r="G98" s="85"/>
      <c r="H98" s="85"/>
      <c r="I98" s="85"/>
      <c r="J98" s="87"/>
      <c r="K98" s="87"/>
      <c r="L98" s="87"/>
      <c r="M98" s="87"/>
      <c r="N98" s="433" t="s">
        <v>189</v>
      </c>
      <c r="O98" s="433"/>
      <c r="P98" s="433"/>
      <c r="Q98" s="87"/>
      <c r="R98" s="89"/>
    </row>
    <row r="99" spans="1:18" ht="22" customHeight="1" thickBot="1">
      <c r="A99" s="76"/>
      <c r="B99" s="424" t="s">
        <v>190</v>
      </c>
      <c r="C99" s="425"/>
      <c r="D99" s="425"/>
      <c r="E99" s="425"/>
      <c r="F99" s="426"/>
      <c r="G99" s="85"/>
      <c r="H99" s="85"/>
      <c r="I99" s="85"/>
      <c r="J99" s="87"/>
      <c r="K99" s="87"/>
      <c r="L99" s="87"/>
      <c r="M99" s="87"/>
      <c r="N99" s="87"/>
      <c r="O99" s="87"/>
      <c r="P99" s="87"/>
      <c r="Q99" s="87"/>
      <c r="R99" s="89"/>
    </row>
    <row r="100" spans="1:18" ht="10" customHeight="1" thickBot="1">
      <c r="A100" s="76"/>
      <c r="B100" s="66"/>
      <c r="C100" s="85"/>
      <c r="D100" s="85"/>
      <c r="E100" s="85"/>
      <c r="F100" s="85"/>
      <c r="G100" s="85"/>
      <c r="H100" s="85"/>
      <c r="I100" s="85"/>
      <c r="J100" s="87"/>
      <c r="K100" s="87"/>
      <c r="L100" s="87"/>
      <c r="M100" s="87"/>
      <c r="N100" s="87"/>
      <c r="O100" s="87"/>
      <c r="P100" s="87"/>
      <c r="Q100" s="87"/>
      <c r="R100" s="89"/>
    </row>
    <row r="101" spans="1:18" ht="22" customHeight="1" thickBot="1">
      <c r="A101" s="76"/>
      <c r="B101" s="82"/>
      <c r="C101" s="419" t="s">
        <v>53</v>
      </c>
      <c r="D101" s="430"/>
      <c r="E101" s="93"/>
      <c r="F101" s="419" t="s">
        <v>54</v>
      </c>
      <c r="G101" s="420"/>
      <c r="H101" s="93"/>
      <c r="I101" s="419" t="s">
        <v>55</v>
      </c>
      <c r="J101" s="420"/>
      <c r="K101" s="93"/>
      <c r="L101" s="419" t="s">
        <v>56</v>
      </c>
      <c r="M101" s="420"/>
      <c r="N101" s="93"/>
      <c r="O101" s="419" t="s">
        <v>57</v>
      </c>
      <c r="P101" s="420"/>
      <c r="Q101" s="87"/>
      <c r="R101" s="89"/>
    </row>
    <row r="102" spans="1:18" ht="8" customHeight="1" thickBot="1">
      <c r="A102" s="76"/>
      <c r="B102" s="66"/>
      <c r="C102" s="95"/>
      <c r="D102" s="95"/>
      <c r="E102" s="98"/>
      <c r="F102" s="98"/>
      <c r="G102" s="98"/>
      <c r="H102" s="98"/>
      <c r="I102" s="98"/>
      <c r="J102" s="99"/>
      <c r="K102" s="99"/>
      <c r="L102" s="99"/>
      <c r="M102" s="99"/>
      <c r="N102" s="99"/>
      <c r="O102" s="99"/>
      <c r="P102" s="99"/>
      <c r="Q102" s="87"/>
      <c r="R102" s="89"/>
    </row>
    <row r="103" spans="1:18" ht="21" customHeight="1" thickBot="1">
      <c r="A103" s="76"/>
      <c r="B103" s="82"/>
      <c r="C103" s="419" t="s">
        <v>191</v>
      </c>
      <c r="D103" s="420"/>
      <c r="E103" s="100"/>
      <c r="F103" s="100"/>
      <c r="G103" s="100"/>
      <c r="H103" s="100"/>
      <c r="I103" s="100"/>
      <c r="J103" s="97"/>
      <c r="K103" s="99"/>
      <c r="L103" s="99"/>
      <c r="M103" s="99"/>
      <c r="N103" s="99"/>
      <c r="O103" s="99"/>
      <c r="P103" s="99"/>
      <c r="Q103" s="87"/>
      <c r="R103" s="89"/>
    </row>
    <row r="104" spans="1:18" ht="20" customHeight="1">
      <c r="A104" s="76"/>
      <c r="B104" s="66"/>
      <c r="C104" s="85"/>
      <c r="D104" s="85"/>
      <c r="E104" s="92" t="s">
        <v>189</v>
      </c>
      <c r="F104" s="92"/>
      <c r="G104" s="92"/>
      <c r="H104" s="85"/>
      <c r="I104" s="85"/>
      <c r="J104" s="87"/>
      <c r="K104" s="87"/>
      <c r="L104" s="87"/>
      <c r="M104" s="87"/>
      <c r="N104" s="87"/>
      <c r="O104" s="87"/>
      <c r="P104" s="87"/>
      <c r="Q104" s="87"/>
      <c r="R104" s="89"/>
    </row>
    <row r="105" spans="1:18" ht="20" customHeight="1" thickBot="1">
      <c r="A105" s="76"/>
      <c r="B105" s="66"/>
      <c r="C105" s="85"/>
      <c r="D105" s="85"/>
      <c r="E105" s="87"/>
      <c r="F105" s="87"/>
      <c r="G105" s="87"/>
      <c r="H105" s="85"/>
      <c r="I105" s="85"/>
      <c r="J105" s="87"/>
      <c r="K105" s="87"/>
      <c r="L105" s="87"/>
      <c r="M105" s="87"/>
      <c r="N105" s="87"/>
      <c r="O105" s="87"/>
      <c r="P105" s="87"/>
      <c r="Q105" s="87"/>
      <c r="R105" s="89"/>
    </row>
    <row r="106" spans="1:18" ht="22" customHeight="1" thickBot="1">
      <c r="A106" s="76"/>
      <c r="B106" s="424" t="s">
        <v>58</v>
      </c>
      <c r="C106" s="425"/>
      <c r="D106" s="425"/>
      <c r="E106" s="425"/>
      <c r="F106" s="426"/>
      <c r="G106" s="85"/>
      <c r="H106" s="85"/>
      <c r="I106" s="85"/>
      <c r="J106" s="87"/>
      <c r="K106" s="87"/>
      <c r="L106" s="87"/>
      <c r="M106" s="87"/>
      <c r="N106" s="87"/>
      <c r="O106" s="87"/>
      <c r="P106" s="87"/>
      <c r="Q106" s="87"/>
      <c r="R106" s="89"/>
    </row>
    <row r="107" spans="1:18" ht="10" customHeight="1" thickBot="1">
      <c r="A107" s="76"/>
      <c r="B107" s="66"/>
      <c r="C107" s="85"/>
      <c r="D107" s="85"/>
      <c r="E107" s="85"/>
      <c r="F107" s="85"/>
      <c r="G107" s="85"/>
      <c r="H107" s="85"/>
      <c r="I107" s="85"/>
      <c r="J107" s="87"/>
      <c r="K107" s="87"/>
      <c r="L107" s="87"/>
      <c r="M107" s="87"/>
      <c r="N107" s="87"/>
      <c r="O107" s="87"/>
      <c r="P107" s="87"/>
      <c r="Q107" s="87"/>
      <c r="R107" s="89"/>
    </row>
    <row r="108" spans="1:18" ht="30" customHeight="1" thickBot="1">
      <c r="A108" s="76"/>
      <c r="B108" s="82"/>
      <c r="C108" s="427" t="s">
        <v>59</v>
      </c>
      <c r="D108" s="428"/>
      <c r="E108" s="429"/>
      <c r="F108" s="91"/>
      <c r="G108" s="419" t="s">
        <v>60</v>
      </c>
      <c r="H108" s="430"/>
      <c r="I108" s="91"/>
      <c r="J108" s="431" t="s">
        <v>61</v>
      </c>
      <c r="K108" s="432"/>
      <c r="L108" s="432"/>
      <c r="M108" s="432"/>
      <c r="N108" s="87"/>
      <c r="O108" s="86"/>
      <c r="P108" s="101" t="s">
        <v>192</v>
      </c>
      <c r="Q108" s="87"/>
      <c r="R108" s="89"/>
    </row>
    <row r="109" spans="1:18" ht="15" customHeight="1" thickBot="1">
      <c r="A109" s="76"/>
      <c r="B109" s="66"/>
      <c r="C109" s="95"/>
      <c r="D109" s="95"/>
      <c r="E109" s="95"/>
      <c r="F109" s="85"/>
      <c r="G109" s="95"/>
      <c r="H109" s="95"/>
      <c r="I109" s="85"/>
      <c r="J109" s="96"/>
      <c r="K109" s="96"/>
      <c r="L109" s="96"/>
      <c r="M109" s="96"/>
      <c r="N109" s="87"/>
      <c r="O109" s="87"/>
      <c r="P109" s="96"/>
      <c r="Q109" s="87"/>
      <c r="R109" s="89"/>
    </row>
    <row r="110" spans="1:18" ht="30" customHeight="1" thickBot="1">
      <c r="A110" s="76"/>
      <c r="B110" s="82"/>
      <c r="C110" s="416" t="s">
        <v>62</v>
      </c>
      <c r="D110" s="417"/>
      <c r="E110" s="418"/>
      <c r="F110" s="91"/>
      <c r="G110" s="419" t="s">
        <v>63</v>
      </c>
      <c r="H110" s="430"/>
      <c r="I110" s="91"/>
      <c r="J110" s="431" t="s">
        <v>64</v>
      </c>
      <c r="K110" s="432"/>
      <c r="L110" s="432"/>
      <c r="M110" s="432"/>
      <c r="N110" s="87"/>
      <c r="O110" s="86"/>
      <c r="P110" s="96" t="s">
        <v>65</v>
      </c>
      <c r="Q110" s="87"/>
      <c r="R110" s="89"/>
    </row>
    <row r="111" spans="1:18" ht="15" customHeight="1" thickBot="1">
      <c r="A111" s="76"/>
      <c r="B111" s="66"/>
      <c r="C111" s="95"/>
      <c r="D111" s="95"/>
      <c r="E111" s="95"/>
      <c r="F111" s="85"/>
      <c r="G111" s="95"/>
      <c r="H111" s="95"/>
      <c r="I111" s="85"/>
      <c r="J111" s="96"/>
      <c r="K111" s="96"/>
      <c r="L111" s="96"/>
      <c r="M111" s="96"/>
      <c r="N111" s="87"/>
      <c r="O111" s="87"/>
      <c r="P111" s="87"/>
      <c r="Q111" s="87"/>
      <c r="R111" s="89"/>
    </row>
    <row r="112" spans="1:18" ht="30" customHeight="1" thickBot="1">
      <c r="A112" s="76"/>
      <c r="B112" s="82"/>
      <c r="C112" s="416" t="s">
        <v>66</v>
      </c>
      <c r="D112" s="417"/>
      <c r="E112" s="418"/>
      <c r="F112" s="91"/>
      <c r="G112" s="419" t="s">
        <v>67</v>
      </c>
      <c r="H112" s="420"/>
      <c r="I112" s="82"/>
      <c r="J112" s="419" t="s">
        <v>191</v>
      </c>
      <c r="K112" s="420"/>
      <c r="L112" s="97"/>
      <c r="M112" s="97"/>
      <c r="N112" s="88"/>
      <c r="O112" s="88"/>
      <c r="P112" s="88"/>
      <c r="Q112" s="88"/>
      <c r="R112" s="89"/>
    </row>
    <row r="113" spans="1:18" ht="20" customHeight="1">
      <c r="A113" s="76"/>
      <c r="B113" s="66"/>
      <c r="C113" s="85"/>
      <c r="D113" s="85"/>
      <c r="E113" s="85"/>
      <c r="F113" s="85"/>
      <c r="G113" s="85"/>
      <c r="H113" s="85"/>
      <c r="I113" s="85"/>
      <c r="J113" s="87"/>
      <c r="K113" s="87"/>
      <c r="L113" s="92" t="s">
        <v>189</v>
      </c>
      <c r="M113" s="87"/>
      <c r="N113" s="87"/>
      <c r="O113" s="87"/>
      <c r="P113" s="87"/>
      <c r="Q113" s="87"/>
      <c r="R113" s="89"/>
    </row>
    <row r="114" spans="1:18" ht="10" customHeight="1">
      <c r="A114" s="76"/>
      <c r="B114" s="66"/>
      <c r="C114" s="85"/>
      <c r="D114" s="85"/>
      <c r="E114" s="85"/>
      <c r="F114" s="85"/>
      <c r="G114" s="85"/>
      <c r="H114" s="85"/>
      <c r="I114" s="85"/>
      <c r="J114" s="87"/>
      <c r="K114" s="87"/>
      <c r="L114" s="87"/>
      <c r="M114" s="87"/>
      <c r="N114" s="87"/>
      <c r="O114" s="87"/>
      <c r="P114" s="87"/>
      <c r="Q114" s="87"/>
      <c r="R114" s="89"/>
    </row>
    <row r="115" spans="1:18">
      <c r="A115" s="76"/>
      <c r="B115" s="83" t="s">
        <v>68</v>
      </c>
      <c r="C115" s="66"/>
      <c r="D115" s="66"/>
      <c r="E115" s="66"/>
      <c r="F115" s="66"/>
      <c r="G115" s="66"/>
      <c r="H115" s="66"/>
      <c r="I115" s="66"/>
      <c r="J115" s="76"/>
      <c r="K115" s="76"/>
      <c r="L115" s="76"/>
      <c r="M115" s="76"/>
      <c r="N115" s="76"/>
      <c r="O115" s="76"/>
      <c r="P115" s="76"/>
      <c r="Q115" s="76"/>
    </row>
    <row r="116" spans="1:18" ht="16" thickBot="1">
      <c r="A116" s="76"/>
      <c r="B116" s="66"/>
      <c r="C116" s="66"/>
      <c r="D116" s="66"/>
      <c r="E116" s="66"/>
      <c r="F116" s="66"/>
      <c r="G116" s="66"/>
      <c r="H116" s="66"/>
      <c r="I116" s="66"/>
      <c r="J116" s="76"/>
      <c r="K116" s="76"/>
      <c r="L116" s="76"/>
      <c r="M116" s="76"/>
      <c r="N116" s="76"/>
      <c r="O116" s="76"/>
      <c r="P116" s="76"/>
      <c r="Q116" s="76"/>
    </row>
    <row r="117" spans="1:18" ht="22" customHeight="1" thickBot="1">
      <c r="A117" s="76"/>
      <c r="B117" s="82"/>
      <c r="C117" s="96" t="s">
        <v>193</v>
      </c>
      <c r="D117" s="96"/>
      <c r="E117" s="94"/>
      <c r="F117" s="96" t="s">
        <v>194</v>
      </c>
      <c r="G117" s="70"/>
      <c r="H117" s="70"/>
      <c r="I117" s="94"/>
      <c r="J117" s="96" t="s">
        <v>195</v>
      </c>
      <c r="K117" s="70"/>
      <c r="L117" s="80"/>
      <c r="M117" s="103" t="s">
        <v>196</v>
      </c>
      <c r="N117" s="76"/>
      <c r="O117" s="76"/>
      <c r="P117" s="76"/>
      <c r="Q117" s="76"/>
    </row>
    <row r="118" spans="1:18" ht="15" customHeight="1" thickBot="1">
      <c r="A118" s="76"/>
      <c r="B118" s="66"/>
      <c r="C118" s="66"/>
      <c r="D118" s="66"/>
      <c r="E118" s="66"/>
      <c r="F118" s="66"/>
      <c r="G118" s="66"/>
      <c r="H118" s="66"/>
      <c r="I118" s="66"/>
      <c r="J118" s="66"/>
      <c r="K118" s="76"/>
      <c r="L118" s="76"/>
      <c r="M118" s="76"/>
      <c r="N118" s="76"/>
      <c r="O118" s="76"/>
      <c r="P118" s="76"/>
      <c r="Q118" s="76"/>
    </row>
    <row r="119" spans="1:18" ht="22" customHeight="1" thickBot="1">
      <c r="A119" s="76"/>
      <c r="B119" s="82"/>
      <c r="C119" s="419" t="s">
        <v>191</v>
      </c>
      <c r="D119" s="420"/>
      <c r="E119" s="88"/>
      <c r="F119" s="88"/>
      <c r="G119" s="88"/>
      <c r="H119" s="88"/>
      <c r="I119" s="88"/>
      <c r="J119" s="88"/>
      <c r="K119" s="76"/>
      <c r="L119" s="76"/>
      <c r="M119" s="76"/>
      <c r="N119" s="76"/>
      <c r="O119" s="76"/>
      <c r="P119" s="76"/>
      <c r="Q119" s="76"/>
    </row>
    <row r="120" spans="1:18" ht="22" customHeight="1">
      <c r="A120" s="76"/>
      <c r="B120" s="85"/>
      <c r="C120" s="87"/>
      <c r="D120" s="87"/>
      <c r="E120" s="92" t="s">
        <v>189</v>
      </c>
      <c r="F120" s="87"/>
      <c r="G120" s="87"/>
      <c r="H120" s="87"/>
      <c r="I120" s="87"/>
      <c r="J120" s="87"/>
      <c r="K120" s="76"/>
      <c r="L120" s="76"/>
      <c r="M120" s="76"/>
      <c r="N120" s="76"/>
      <c r="O120" s="76"/>
      <c r="P120" s="76"/>
      <c r="Q120" s="76"/>
    </row>
    <row r="121" spans="1:18" ht="30" customHeight="1">
      <c r="A121" s="76"/>
      <c r="B121" s="421" t="s">
        <v>69</v>
      </c>
      <c r="C121" s="421"/>
      <c r="D121" s="421"/>
      <c r="E121" s="421"/>
      <c r="F121" s="421"/>
      <c r="G121" s="421"/>
      <c r="H121" s="421"/>
      <c r="I121" s="421"/>
      <c r="J121" s="421"/>
      <c r="K121" s="421"/>
      <c r="L121" s="421"/>
      <c r="M121" s="421"/>
      <c r="N121" s="421"/>
      <c r="O121" s="421"/>
      <c r="P121" s="421"/>
      <c r="Q121" s="76"/>
    </row>
    <row r="122" spans="1:18" ht="16" thickBot="1">
      <c r="A122" s="76"/>
      <c r="B122" s="66"/>
      <c r="C122" s="66"/>
      <c r="D122" s="66"/>
      <c r="E122" s="66"/>
      <c r="F122" s="66"/>
      <c r="G122" s="66"/>
      <c r="H122" s="66"/>
      <c r="I122" s="66"/>
      <c r="J122" s="76"/>
      <c r="K122" s="76"/>
      <c r="L122" s="76"/>
      <c r="M122" s="76"/>
      <c r="N122" s="76"/>
      <c r="O122" s="76"/>
      <c r="P122" s="76"/>
      <c r="Q122" s="76"/>
    </row>
    <row r="123" spans="1:18" ht="22" customHeight="1" thickBot="1">
      <c r="A123" s="76"/>
      <c r="B123" s="82"/>
      <c r="C123" s="104" t="s">
        <v>70</v>
      </c>
      <c r="D123" s="104"/>
      <c r="E123" s="105"/>
      <c r="F123" s="104" t="s">
        <v>71</v>
      </c>
      <c r="G123" s="104"/>
      <c r="H123" s="105"/>
      <c r="I123" s="104" t="s">
        <v>72</v>
      </c>
      <c r="J123" s="104"/>
      <c r="K123" s="105"/>
      <c r="L123" s="104" t="s">
        <v>73</v>
      </c>
      <c r="M123" s="104"/>
      <c r="N123" s="105"/>
      <c r="O123" s="104" t="s">
        <v>74</v>
      </c>
      <c r="P123" s="104"/>
      <c r="Q123" s="76"/>
    </row>
    <row r="124" spans="1:18" ht="15" customHeight="1" thickBot="1">
      <c r="A124" s="76"/>
      <c r="B124" s="66"/>
      <c r="C124" s="106"/>
      <c r="D124" s="106"/>
      <c r="E124" s="106"/>
      <c r="F124" s="106"/>
      <c r="G124" s="106"/>
      <c r="H124" s="106"/>
      <c r="I124" s="106"/>
      <c r="J124" s="104"/>
      <c r="K124" s="104"/>
      <c r="L124" s="104"/>
      <c r="M124" s="104"/>
      <c r="N124" s="104"/>
      <c r="O124" s="104"/>
      <c r="P124" s="104"/>
      <c r="Q124" s="76"/>
    </row>
    <row r="125" spans="1:18" ht="22" customHeight="1" thickBot="1">
      <c r="A125" s="76"/>
      <c r="B125" s="82"/>
      <c r="C125" s="107" t="s">
        <v>75</v>
      </c>
      <c r="D125" s="107"/>
      <c r="E125" s="108"/>
      <c r="F125" s="107" t="s">
        <v>76</v>
      </c>
      <c r="G125" s="107"/>
      <c r="H125" s="108"/>
      <c r="I125" s="107" t="s">
        <v>77</v>
      </c>
      <c r="J125" s="109"/>
      <c r="K125" s="110"/>
      <c r="L125" s="109" t="s">
        <v>78</v>
      </c>
      <c r="M125" s="109"/>
      <c r="N125" s="110"/>
      <c r="O125" s="109" t="s">
        <v>79</v>
      </c>
      <c r="P125" s="109"/>
      <c r="Q125" s="76"/>
    </row>
    <row r="126" spans="1:18">
      <c r="A126" s="76"/>
      <c r="B126" s="66"/>
      <c r="C126" s="66"/>
      <c r="D126" s="66"/>
      <c r="E126" s="66"/>
      <c r="F126" s="66"/>
      <c r="G126" s="66"/>
      <c r="H126" s="66"/>
      <c r="I126" s="66"/>
      <c r="J126" s="76"/>
      <c r="K126" s="76"/>
      <c r="L126" s="76"/>
      <c r="M126" s="76"/>
      <c r="N126" s="76"/>
      <c r="O126" s="76"/>
      <c r="P126" s="76"/>
      <c r="Q126" s="76"/>
    </row>
    <row r="127" spans="1:18">
      <c r="B127" s="66"/>
      <c r="C127" s="66"/>
      <c r="D127" s="66"/>
      <c r="E127" s="66"/>
      <c r="F127" s="66"/>
      <c r="G127" s="66"/>
      <c r="H127" s="66"/>
      <c r="I127" s="66"/>
      <c r="J127" s="76"/>
      <c r="K127" s="76"/>
      <c r="L127" s="76"/>
      <c r="M127" s="76"/>
      <c r="N127" s="76"/>
      <c r="O127" s="76"/>
      <c r="P127" s="76"/>
      <c r="Q127" s="76"/>
    </row>
    <row r="128" spans="1:18">
      <c r="B128" s="66"/>
      <c r="C128" s="84"/>
      <c r="D128" s="66"/>
      <c r="E128" s="66"/>
      <c r="F128" s="66"/>
      <c r="G128" s="66"/>
      <c r="H128" s="66"/>
      <c r="I128" s="66"/>
      <c r="J128" s="76"/>
      <c r="K128" s="76"/>
      <c r="L128" s="76"/>
      <c r="M128" s="76"/>
      <c r="N128" s="76"/>
      <c r="O128" s="76"/>
      <c r="P128" s="76"/>
      <c r="Q128" s="76"/>
    </row>
    <row r="129" spans="2:17">
      <c r="B129" s="66"/>
      <c r="C129" s="66"/>
      <c r="D129" s="66"/>
      <c r="E129" s="66"/>
      <c r="F129" s="66"/>
      <c r="G129" s="66"/>
      <c r="H129" s="66"/>
      <c r="I129" s="66"/>
      <c r="J129" s="76"/>
      <c r="K129" s="76"/>
      <c r="L129" s="76"/>
      <c r="M129" s="76"/>
      <c r="N129" s="76"/>
      <c r="O129" s="76"/>
      <c r="P129" s="76"/>
      <c r="Q129" s="76"/>
    </row>
    <row r="130" spans="2:17">
      <c r="B130" s="66"/>
      <c r="C130" s="66"/>
      <c r="D130" s="66"/>
      <c r="E130" s="66"/>
      <c r="F130" s="66"/>
      <c r="G130" s="66"/>
      <c r="H130" s="66"/>
      <c r="I130" s="66"/>
      <c r="J130" s="76"/>
      <c r="K130" s="76"/>
      <c r="L130" s="76"/>
      <c r="M130" s="76"/>
      <c r="N130" s="76"/>
      <c r="O130" s="76"/>
      <c r="P130" s="76"/>
      <c r="Q130" s="76"/>
    </row>
    <row r="131" spans="2:17">
      <c r="B131" s="66"/>
      <c r="C131" s="66"/>
      <c r="D131" s="66"/>
      <c r="E131" s="66"/>
      <c r="F131" s="66"/>
      <c r="G131" s="66"/>
      <c r="H131" s="66"/>
      <c r="I131" s="66"/>
      <c r="J131" s="76"/>
      <c r="K131" s="76"/>
      <c r="L131" s="76"/>
      <c r="M131" s="76"/>
      <c r="N131" s="76"/>
      <c r="O131" s="76"/>
      <c r="P131" s="76"/>
      <c r="Q131" s="76"/>
    </row>
    <row r="132" spans="2:17">
      <c r="B132" s="66"/>
      <c r="C132" s="66"/>
      <c r="D132" s="66"/>
      <c r="E132" s="66"/>
      <c r="F132" s="66"/>
      <c r="G132" s="66"/>
      <c r="H132" s="66"/>
      <c r="I132" s="66"/>
      <c r="J132" s="76"/>
      <c r="K132" s="76"/>
      <c r="L132" s="76"/>
      <c r="M132" s="76"/>
      <c r="N132" s="76"/>
      <c r="O132" s="76"/>
      <c r="P132" s="76"/>
      <c r="Q132" s="76"/>
    </row>
    <row r="133" spans="2:17">
      <c r="B133" s="66"/>
      <c r="C133" s="66"/>
      <c r="D133" s="66"/>
      <c r="E133" s="66"/>
      <c r="F133" s="66"/>
      <c r="G133" s="66"/>
      <c r="H133" s="66"/>
      <c r="I133" s="66"/>
      <c r="J133" s="76"/>
      <c r="K133" s="76"/>
      <c r="L133" s="76"/>
      <c r="M133" s="76"/>
      <c r="N133" s="76"/>
      <c r="O133" s="76"/>
      <c r="P133" s="76"/>
      <c r="Q133" s="76"/>
    </row>
    <row r="134" spans="2:17">
      <c r="B134" s="66"/>
      <c r="C134" s="66"/>
      <c r="D134" s="66"/>
      <c r="E134" s="66"/>
      <c r="F134" s="66"/>
      <c r="G134" s="66"/>
      <c r="H134" s="66"/>
      <c r="I134" s="66"/>
      <c r="J134" s="76"/>
      <c r="K134" s="76"/>
      <c r="L134" s="76"/>
      <c r="M134" s="76"/>
      <c r="N134" s="76"/>
      <c r="O134" s="76"/>
      <c r="P134" s="76"/>
      <c r="Q134" s="76"/>
    </row>
    <row r="135" spans="2:17">
      <c r="B135" s="66"/>
      <c r="C135" s="66"/>
      <c r="D135" s="66"/>
      <c r="E135" s="66"/>
      <c r="F135" s="66"/>
      <c r="G135" s="66"/>
      <c r="H135" s="66"/>
      <c r="I135" s="66"/>
      <c r="J135" s="76"/>
      <c r="K135" s="76"/>
      <c r="L135" s="76"/>
      <c r="M135" s="76"/>
      <c r="N135" s="76"/>
      <c r="O135" s="76"/>
      <c r="P135" s="76"/>
      <c r="Q135" s="76"/>
    </row>
    <row r="136" spans="2:17">
      <c r="B136" s="66"/>
      <c r="C136" s="66"/>
      <c r="D136" s="66"/>
      <c r="E136" s="66"/>
      <c r="F136" s="66"/>
      <c r="G136" s="66"/>
      <c r="H136" s="66"/>
      <c r="I136" s="66"/>
      <c r="J136" s="76"/>
      <c r="K136" s="76"/>
      <c r="L136" s="76"/>
      <c r="M136" s="76"/>
      <c r="N136" s="76"/>
      <c r="O136" s="76"/>
      <c r="P136" s="76"/>
      <c r="Q136" s="76"/>
    </row>
    <row r="137" spans="2:17">
      <c r="B137" s="66"/>
      <c r="C137" s="66"/>
      <c r="D137" s="66"/>
      <c r="E137" s="66"/>
      <c r="F137" s="66"/>
      <c r="G137" s="66"/>
      <c r="H137" s="66"/>
      <c r="I137" s="66"/>
      <c r="J137" s="76"/>
      <c r="K137" s="76"/>
      <c r="L137" s="76"/>
      <c r="M137" s="76"/>
      <c r="N137" s="76"/>
      <c r="O137" s="76"/>
      <c r="P137" s="76"/>
      <c r="Q137" s="76"/>
    </row>
  </sheetData>
  <mergeCells count="107">
    <mergeCell ref="B10:D10"/>
    <mergeCell ref="E10:P12"/>
    <mergeCell ref="B13:D13"/>
    <mergeCell ref="E13:P14"/>
    <mergeCell ref="B15:D15"/>
    <mergeCell ref="E15:P16"/>
    <mergeCell ref="B2:P2"/>
    <mergeCell ref="A3:Q3"/>
    <mergeCell ref="B4:P4"/>
    <mergeCell ref="B6:P6"/>
    <mergeCell ref="B9:D9"/>
    <mergeCell ref="E9:P9"/>
    <mergeCell ref="B22:H22"/>
    <mergeCell ref="I22:L22"/>
    <mergeCell ref="M22:P22"/>
    <mergeCell ref="B23:H23"/>
    <mergeCell ref="I23:L23"/>
    <mergeCell ref="M23:P23"/>
    <mergeCell ref="B18:P18"/>
    <mergeCell ref="B20:F20"/>
    <mergeCell ref="G20:I20"/>
    <mergeCell ref="J20:M20"/>
    <mergeCell ref="N20:P20"/>
    <mergeCell ref="B21:F21"/>
    <mergeCell ref="G21:I21"/>
    <mergeCell ref="J21:M21"/>
    <mergeCell ref="N21:P21"/>
    <mergeCell ref="B35:Q35"/>
    <mergeCell ref="B37:P37"/>
    <mergeCell ref="B38:P38"/>
    <mergeCell ref="B32:P32"/>
    <mergeCell ref="B25:Q25"/>
    <mergeCell ref="B26:P26"/>
    <mergeCell ref="B27:P27"/>
    <mergeCell ref="B29:Q29"/>
    <mergeCell ref="B30:P30"/>
    <mergeCell ref="B31:P31"/>
    <mergeCell ref="B49:Q49"/>
    <mergeCell ref="B51:P51"/>
    <mergeCell ref="B52:P52"/>
    <mergeCell ref="B53:P53"/>
    <mergeCell ref="B39:P39"/>
    <mergeCell ref="B41:Q41"/>
    <mergeCell ref="B43:P43"/>
    <mergeCell ref="B44:P44"/>
    <mergeCell ref="B45:P45"/>
    <mergeCell ref="B46:P46"/>
    <mergeCell ref="B62:Q62"/>
    <mergeCell ref="B55:P55"/>
    <mergeCell ref="B57:P57"/>
    <mergeCell ref="B58:C58"/>
    <mergeCell ref="D58:E58"/>
    <mergeCell ref="F58:G58"/>
    <mergeCell ref="H58:I58"/>
    <mergeCell ref="J58:K58"/>
    <mergeCell ref="L58:M58"/>
    <mergeCell ref="N58:O58"/>
    <mergeCell ref="D68:Q68"/>
    <mergeCell ref="D70:Q70"/>
    <mergeCell ref="D71:Q71"/>
    <mergeCell ref="B73:Q73"/>
    <mergeCell ref="B77:H77"/>
    <mergeCell ref="I77:O77"/>
    <mergeCell ref="C64:I64"/>
    <mergeCell ref="K64:Q64"/>
    <mergeCell ref="D66:Q66"/>
    <mergeCell ref="D67:Q67"/>
    <mergeCell ref="D69:Q69"/>
    <mergeCell ref="B86:C86"/>
    <mergeCell ref="D86:E86"/>
    <mergeCell ref="F86:G87"/>
    <mergeCell ref="H86:I86"/>
    <mergeCell ref="J86:K86"/>
    <mergeCell ref="F88:G88"/>
    <mergeCell ref="B78:H78"/>
    <mergeCell ref="I78:O78"/>
    <mergeCell ref="B79:H79"/>
    <mergeCell ref="I79:O79"/>
    <mergeCell ref="B81:O81"/>
    <mergeCell ref="B84:P84"/>
    <mergeCell ref="N98:P98"/>
    <mergeCell ref="B99:F99"/>
    <mergeCell ref="C101:D101"/>
    <mergeCell ref="F101:G101"/>
    <mergeCell ref="I101:J101"/>
    <mergeCell ref="L101:M101"/>
    <mergeCell ref="O101:P101"/>
    <mergeCell ref="P88:Q88"/>
    <mergeCell ref="B93:P93"/>
    <mergeCell ref="B95:F95"/>
    <mergeCell ref="C97:D97"/>
    <mergeCell ref="F97:G97"/>
    <mergeCell ref="I97:J97"/>
    <mergeCell ref="L97:M97"/>
    <mergeCell ref="C112:E112"/>
    <mergeCell ref="G112:H112"/>
    <mergeCell ref="J112:K112"/>
    <mergeCell ref="C119:D119"/>
    <mergeCell ref="B121:P121"/>
    <mergeCell ref="C103:D103"/>
    <mergeCell ref="B106:F106"/>
    <mergeCell ref="C108:E108"/>
    <mergeCell ref="G108:H108"/>
    <mergeCell ref="J108:M108"/>
    <mergeCell ref="C110:E110"/>
    <mergeCell ref="G110:H110"/>
    <mergeCell ref="J110:M110"/>
  </mergeCells>
  <dataValidations count="1">
    <dataValidation type="textLength" allowBlank="1" showInputMessage="1" showErrorMessage="1" sqref="B61:Q61 B37 B43 B51" xr:uid="{A758FC5B-1EBB-0845-94C1-A4435C220536}">
      <formula1>1</formula1>
      <formula2>1533</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07231-8027-40E9-B7AC-27DE3B8C1B25}">
  <sheetPr>
    <tabColor rgb="FF4C91D0"/>
  </sheetPr>
  <dimension ref="A1:Z42"/>
  <sheetViews>
    <sheetView topLeftCell="A37" zoomScale="125" workbookViewId="0">
      <selection activeCell="Z9" sqref="Z9"/>
    </sheetView>
  </sheetViews>
  <sheetFormatPr baseColWidth="10" defaultColWidth="5.83203125" defaultRowHeight="15"/>
  <cols>
    <col min="1" max="1" width="0.83203125" style="36" customWidth="1"/>
    <col min="2" max="2" width="5.6640625" style="3" customWidth="1"/>
    <col min="3" max="3" width="17.5" style="3" customWidth="1"/>
    <col min="4" max="4" width="4.6640625" style="3" customWidth="1"/>
    <col min="5" max="8" width="5.6640625" style="3" customWidth="1"/>
    <col min="9" max="9" width="5.6640625" style="36" customWidth="1"/>
    <col min="10" max="10" width="4" style="36" customWidth="1"/>
    <col min="11" max="11" width="5.6640625" style="36" customWidth="1"/>
    <col min="12" max="12" width="4.1640625" style="36" customWidth="1"/>
    <col min="13" max="13" width="5" style="36" customWidth="1"/>
    <col min="14" max="14" width="4" style="36" customWidth="1"/>
    <col min="15" max="15" width="4.1640625" style="36" customWidth="1"/>
    <col min="16" max="16" width="4.33203125" style="36" customWidth="1"/>
    <col min="17" max="17" width="4.5" style="36" customWidth="1"/>
    <col min="18" max="18" width="4.1640625" style="36" customWidth="1"/>
    <col min="19" max="19" width="4.6640625" style="36" customWidth="1"/>
    <col min="20" max="20" width="3.6640625" style="36" customWidth="1"/>
    <col min="21" max="21" width="4.5" style="36" customWidth="1"/>
    <col min="22" max="22" width="4" style="36" customWidth="1"/>
    <col min="23" max="23" width="0.83203125" style="36" customWidth="1"/>
    <col min="24" max="24" width="2.5" style="36" customWidth="1"/>
    <col min="25" max="25" width="16.83203125" style="36" customWidth="1"/>
    <col min="26" max="16384" width="5.83203125" style="36"/>
  </cols>
  <sheetData>
    <row r="1" spans="1:26" s="10" customFormat="1" thickBot="1">
      <c r="A1" s="26"/>
      <c r="B1" s="17"/>
      <c r="C1" s="17"/>
      <c r="D1" s="17"/>
      <c r="E1" s="17"/>
      <c r="F1" s="17"/>
      <c r="G1" s="17"/>
      <c r="H1" s="17"/>
      <c r="I1" s="26"/>
      <c r="J1" s="26"/>
      <c r="K1" s="26"/>
      <c r="L1" s="26"/>
      <c r="M1" s="26"/>
      <c r="N1" s="26"/>
      <c r="O1" s="26"/>
      <c r="P1" s="26"/>
      <c r="Q1" s="26"/>
      <c r="R1" s="26"/>
      <c r="S1" s="26"/>
      <c r="T1" s="26"/>
      <c r="U1" s="26"/>
      <c r="V1" s="26"/>
    </row>
    <row r="2" spans="1:26" s="10" customFormat="1" ht="30" customHeight="1" thickBot="1">
      <c r="A2" s="26"/>
      <c r="B2" s="708" t="s">
        <v>169</v>
      </c>
      <c r="C2" s="709"/>
      <c r="D2" s="709"/>
      <c r="E2" s="709"/>
      <c r="F2" s="709"/>
      <c r="G2" s="709"/>
      <c r="H2" s="709"/>
      <c r="I2" s="709"/>
      <c r="J2" s="709"/>
      <c r="K2" s="709"/>
      <c r="L2" s="709"/>
      <c r="M2" s="709"/>
      <c r="N2" s="709"/>
      <c r="O2" s="709"/>
      <c r="P2" s="709"/>
      <c r="Q2" s="709"/>
      <c r="R2" s="709"/>
      <c r="S2" s="709"/>
      <c r="T2" s="709"/>
      <c r="U2" s="709"/>
      <c r="V2" s="710"/>
      <c r="W2" s="111"/>
      <c r="X2" s="111"/>
    </row>
    <row r="3" spans="1:26" s="112" customFormat="1" ht="21">
      <c r="A3" s="130"/>
      <c r="B3" s="130"/>
      <c r="C3" s="46"/>
      <c r="D3" s="46"/>
      <c r="E3" s="46"/>
      <c r="F3" s="46"/>
      <c r="G3" s="46"/>
      <c r="H3" s="46"/>
      <c r="I3" s="46"/>
      <c r="J3" s="46"/>
      <c r="K3" s="46"/>
      <c r="L3" s="46"/>
      <c r="M3" s="46"/>
      <c r="N3" s="46"/>
      <c r="O3" s="46"/>
      <c r="P3" s="46"/>
      <c r="Q3" s="46"/>
      <c r="R3" s="46"/>
      <c r="S3" s="46"/>
      <c r="T3" s="46"/>
      <c r="U3" s="46"/>
      <c r="V3" s="46"/>
      <c r="W3" s="113"/>
      <c r="X3" s="113"/>
    </row>
    <row r="4" spans="1:26" s="112" customFormat="1" ht="22" customHeight="1">
      <c r="A4" s="130"/>
      <c r="B4" s="690" t="s">
        <v>170</v>
      </c>
      <c r="C4" s="690"/>
      <c r="D4" s="690"/>
      <c r="E4" s="690"/>
      <c r="F4" s="690"/>
      <c r="G4" s="690"/>
      <c r="H4" s="690"/>
      <c r="I4" s="690"/>
      <c r="J4" s="690"/>
      <c r="K4" s="690"/>
      <c r="L4" s="690"/>
      <c r="M4" s="690"/>
      <c r="N4" s="690"/>
      <c r="O4" s="690"/>
      <c r="P4" s="690"/>
      <c r="Q4" s="690"/>
      <c r="R4" s="690"/>
      <c r="S4" s="690"/>
      <c r="T4" s="690"/>
      <c r="U4" s="690"/>
      <c r="V4" s="131"/>
      <c r="W4" s="114"/>
      <c r="X4" s="114"/>
      <c r="Y4" s="114"/>
    </row>
    <row r="5" spans="1:26" s="112" customFormat="1" ht="16">
      <c r="A5" s="130"/>
      <c r="B5" s="131"/>
      <c r="C5" s="131"/>
      <c r="D5" s="131"/>
      <c r="E5" s="131"/>
      <c r="F5" s="131"/>
      <c r="G5" s="131"/>
      <c r="H5" s="131"/>
      <c r="I5" s="131"/>
      <c r="J5" s="131"/>
      <c r="K5" s="131"/>
      <c r="L5" s="131"/>
      <c r="M5" s="131"/>
      <c r="N5" s="131"/>
      <c r="O5" s="131"/>
      <c r="P5" s="131"/>
      <c r="Q5" s="131"/>
      <c r="R5" s="131"/>
      <c r="S5" s="131"/>
      <c r="T5" s="131"/>
      <c r="U5" s="131"/>
      <c r="V5" s="131"/>
      <c r="W5" s="114"/>
      <c r="X5" s="114"/>
      <c r="Y5" s="114"/>
    </row>
    <row r="6" spans="1:26" s="112" customFormat="1" ht="35" customHeight="1">
      <c r="A6" s="130"/>
      <c r="B6" s="717" t="s">
        <v>171</v>
      </c>
      <c r="C6" s="717"/>
      <c r="D6" s="717"/>
      <c r="E6" s="717"/>
      <c r="F6" s="717"/>
      <c r="G6" s="717"/>
      <c r="H6" s="717"/>
      <c r="I6" s="717"/>
      <c r="J6" s="717"/>
      <c r="K6" s="717"/>
      <c r="L6" s="717"/>
      <c r="M6" s="717"/>
      <c r="N6" s="717"/>
      <c r="O6" s="717"/>
      <c r="P6" s="717"/>
      <c r="Q6" s="717"/>
      <c r="R6" s="717"/>
      <c r="S6" s="717"/>
      <c r="T6" s="717"/>
      <c r="U6" s="717"/>
      <c r="V6" s="717"/>
      <c r="W6" s="114"/>
      <c r="X6" s="114"/>
      <c r="Y6" s="114"/>
    </row>
    <row r="7" spans="1:26" s="112" customFormat="1" ht="20" customHeight="1" thickBot="1">
      <c r="A7" s="130"/>
      <c r="B7" s="132"/>
      <c r="C7" s="132"/>
      <c r="D7" s="132"/>
      <c r="E7" s="132"/>
      <c r="F7" s="132"/>
      <c r="G7" s="132"/>
      <c r="H7" s="132"/>
      <c r="I7" s="132"/>
      <c r="J7" s="132"/>
      <c r="K7" s="132"/>
      <c r="L7" s="132"/>
      <c r="M7" s="132"/>
      <c r="N7" s="132"/>
      <c r="O7" s="132"/>
      <c r="P7" s="132"/>
      <c r="Q7" s="132"/>
      <c r="R7" s="132"/>
      <c r="S7" s="132"/>
      <c r="T7" s="132"/>
      <c r="U7" s="132"/>
      <c r="V7" s="132"/>
      <c r="W7" s="115"/>
      <c r="X7" s="115"/>
      <c r="Y7" s="115"/>
      <c r="Z7" s="116"/>
    </row>
    <row r="8" spans="1:26" s="112" customFormat="1" ht="22" customHeight="1">
      <c r="B8" s="718" t="s">
        <v>172</v>
      </c>
      <c r="C8" s="719"/>
      <c r="D8" s="724" t="s">
        <v>173</v>
      </c>
      <c r="E8" s="725"/>
      <c r="F8" s="725"/>
      <c r="G8" s="725"/>
      <c r="H8" s="725"/>
      <c r="I8" s="725"/>
      <c r="J8" s="726"/>
      <c r="K8" s="711" t="s">
        <v>174</v>
      </c>
      <c r="L8" s="712"/>
      <c r="M8" s="733" t="s">
        <v>175</v>
      </c>
      <c r="N8" s="734"/>
      <c r="O8" s="734"/>
      <c r="P8" s="734"/>
      <c r="Q8" s="734"/>
      <c r="R8" s="734"/>
      <c r="S8" s="734"/>
      <c r="T8" s="734"/>
      <c r="U8" s="734"/>
      <c r="V8" s="735"/>
      <c r="W8" s="118"/>
      <c r="X8" s="117"/>
      <c r="Y8" s="118"/>
    </row>
    <row r="9" spans="1:26" s="112" customFormat="1" ht="22" customHeight="1">
      <c r="B9" s="720"/>
      <c r="C9" s="721"/>
      <c r="D9" s="727"/>
      <c r="E9" s="728"/>
      <c r="F9" s="728"/>
      <c r="G9" s="728"/>
      <c r="H9" s="728"/>
      <c r="I9" s="728"/>
      <c r="J9" s="729"/>
      <c r="K9" s="713"/>
      <c r="L9" s="714"/>
      <c r="M9" s="736" t="s">
        <v>176</v>
      </c>
      <c r="N9" s="737"/>
      <c r="O9" s="737"/>
      <c r="P9" s="737"/>
      <c r="Q9" s="737" t="s">
        <v>177</v>
      </c>
      <c r="R9" s="737"/>
      <c r="S9" s="737"/>
      <c r="T9" s="737"/>
      <c r="U9" s="737" t="s">
        <v>178</v>
      </c>
      <c r="V9" s="738"/>
      <c r="W9" s="119"/>
      <c r="X9" s="119"/>
      <c r="Y9" s="119"/>
    </row>
    <row r="10" spans="1:26" s="112" customFormat="1" ht="22" customHeight="1" thickBot="1">
      <c r="B10" s="722"/>
      <c r="C10" s="723"/>
      <c r="D10" s="730"/>
      <c r="E10" s="731"/>
      <c r="F10" s="731"/>
      <c r="G10" s="731"/>
      <c r="H10" s="731"/>
      <c r="I10" s="731"/>
      <c r="J10" s="732"/>
      <c r="K10" s="715"/>
      <c r="L10" s="716"/>
      <c r="M10" s="137" t="s">
        <v>179</v>
      </c>
      <c r="N10" s="138" t="s">
        <v>180</v>
      </c>
      <c r="O10" s="138" t="s">
        <v>181</v>
      </c>
      <c r="P10" s="138" t="s">
        <v>182</v>
      </c>
      <c r="Q10" s="138" t="s">
        <v>179</v>
      </c>
      <c r="R10" s="138" t="s">
        <v>180</v>
      </c>
      <c r="S10" s="138" t="s">
        <v>181</v>
      </c>
      <c r="T10" s="138" t="s">
        <v>182</v>
      </c>
      <c r="U10" s="139"/>
      <c r="V10" s="140"/>
    </row>
    <row r="11" spans="1:26" s="112" customFormat="1" ht="49" customHeight="1">
      <c r="B11" s="739" t="s">
        <v>446</v>
      </c>
      <c r="C11" s="740"/>
      <c r="D11" s="129">
        <v>1.1000000000000001</v>
      </c>
      <c r="E11" s="741" t="s">
        <v>447</v>
      </c>
      <c r="F11" s="741"/>
      <c r="G11" s="741"/>
      <c r="H11" s="741"/>
      <c r="I11" s="741"/>
      <c r="J11" s="741"/>
      <c r="K11" s="706" t="s">
        <v>444</v>
      </c>
      <c r="L11" s="707"/>
      <c r="M11" s="134"/>
      <c r="N11" s="141"/>
      <c r="O11" s="135"/>
      <c r="P11" s="135"/>
      <c r="Q11" s="135"/>
      <c r="R11" s="135"/>
      <c r="S11" s="135"/>
      <c r="T11" s="135"/>
      <c r="U11" s="135"/>
      <c r="V11" s="136"/>
    </row>
    <row r="12" spans="1:26" s="112" customFormat="1" ht="35" customHeight="1">
      <c r="B12" s="703"/>
      <c r="C12" s="696"/>
      <c r="D12" s="120">
        <v>1.2</v>
      </c>
      <c r="E12" s="701" t="s">
        <v>448</v>
      </c>
      <c r="F12" s="701"/>
      <c r="G12" s="701"/>
      <c r="H12" s="701"/>
      <c r="I12" s="701"/>
      <c r="J12" s="701"/>
      <c r="K12" s="694" t="s">
        <v>445</v>
      </c>
      <c r="L12" s="695"/>
      <c r="M12" s="121"/>
      <c r="N12" s="122"/>
      <c r="O12" s="260"/>
      <c r="P12" s="260"/>
      <c r="Q12" s="122"/>
      <c r="R12" s="122"/>
      <c r="S12" s="122"/>
      <c r="T12" s="122"/>
      <c r="U12" s="122"/>
      <c r="V12" s="123"/>
    </row>
    <row r="13" spans="1:26" s="112" customFormat="1" ht="35" customHeight="1">
      <c r="B13" s="703"/>
      <c r="C13" s="696"/>
      <c r="D13" s="133">
        <v>1.3</v>
      </c>
      <c r="E13" s="701"/>
      <c r="F13" s="701"/>
      <c r="G13" s="701"/>
      <c r="H13" s="701"/>
      <c r="I13" s="701"/>
      <c r="J13" s="701"/>
      <c r="K13" s="694"/>
      <c r="L13" s="695"/>
      <c r="M13" s="121"/>
      <c r="N13" s="122"/>
      <c r="O13" s="122"/>
      <c r="P13" s="122"/>
      <c r="Q13" s="122"/>
      <c r="R13" s="122"/>
      <c r="S13" s="122"/>
      <c r="T13" s="122"/>
      <c r="U13" s="122"/>
      <c r="V13" s="123"/>
      <c r="Z13" s="124"/>
    </row>
    <row r="14" spans="1:26" s="112" customFormat="1" ht="35" customHeight="1">
      <c r="B14" s="703">
        <v>2</v>
      </c>
      <c r="C14" s="696"/>
      <c r="D14" s="133">
        <v>2.1</v>
      </c>
      <c r="E14" s="701"/>
      <c r="F14" s="701"/>
      <c r="G14" s="701"/>
      <c r="H14" s="701"/>
      <c r="I14" s="701"/>
      <c r="J14" s="701"/>
      <c r="K14" s="694"/>
      <c r="L14" s="695"/>
      <c r="M14" s="121"/>
      <c r="N14" s="122"/>
      <c r="O14" s="122"/>
      <c r="P14" s="122"/>
      <c r="Q14" s="122"/>
      <c r="R14" s="122"/>
      <c r="S14" s="122"/>
      <c r="T14" s="122"/>
      <c r="U14" s="122"/>
      <c r="V14" s="123"/>
    </row>
    <row r="15" spans="1:26" s="112" customFormat="1" ht="35" customHeight="1">
      <c r="B15" s="703"/>
      <c r="C15" s="696"/>
      <c r="D15" s="133">
        <v>2.2000000000000002</v>
      </c>
      <c r="E15" s="701"/>
      <c r="F15" s="701"/>
      <c r="G15" s="701"/>
      <c r="H15" s="701"/>
      <c r="I15" s="701"/>
      <c r="J15" s="701"/>
      <c r="K15" s="694"/>
      <c r="L15" s="695"/>
      <c r="M15" s="121"/>
      <c r="N15" s="122"/>
      <c r="O15" s="122"/>
      <c r="P15" s="122"/>
      <c r="Q15" s="122"/>
      <c r="R15" s="122"/>
      <c r="S15" s="122"/>
      <c r="T15" s="122"/>
      <c r="U15" s="122"/>
      <c r="V15" s="123"/>
    </row>
    <row r="16" spans="1:26" s="112" customFormat="1" ht="35" customHeight="1" thickBot="1">
      <c r="B16" s="742"/>
      <c r="C16" s="743"/>
      <c r="D16" s="34">
        <v>2.2999999999999998</v>
      </c>
      <c r="E16" s="702"/>
      <c r="F16" s="702"/>
      <c r="G16" s="702"/>
      <c r="H16" s="702"/>
      <c r="I16" s="702"/>
      <c r="J16" s="702"/>
      <c r="K16" s="434"/>
      <c r="L16" s="744"/>
      <c r="M16" s="125"/>
      <c r="N16" s="126"/>
      <c r="O16" s="126"/>
      <c r="P16" s="126"/>
      <c r="Q16" s="126"/>
      <c r="R16" s="126"/>
      <c r="S16" s="126"/>
      <c r="T16" s="126"/>
      <c r="U16" s="126"/>
      <c r="V16" s="57"/>
    </row>
    <row r="17" spans="1:25" s="112" customFormat="1" ht="16">
      <c r="A17" s="130"/>
      <c r="B17" s="75"/>
      <c r="C17" s="75"/>
      <c r="D17" s="75"/>
      <c r="E17" s="75"/>
      <c r="F17" s="75"/>
      <c r="G17" s="75"/>
      <c r="H17" s="75"/>
      <c r="I17" s="75"/>
      <c r="J17" s="75"/>
      <c r="K17" s="75"/>
      <c r="L17" s="75"/>
      <c r="M17" s="75"/>
      <c r="N17" s="75"/>
      <c r="O17" s="75"/>
      <c r="P17" s="75"/>
      <c r="Q17" s="75"/>
      <c r="R17" s="75"/>
      <c r="S17" s="75"/>
      <c r="T17" s="75"/>
      <c r="U17" s="75"/>
      <c r="V17" s="130"/>
      <c r="W17" s="130"/>
    </row>
    <row r="18" spans="1:25" s="112" customFormat="1" ht="35" customHeight="1">
      <c r="A18" s="130"/>
      <c r="B18" s="450" t="s">
        <v>465</v>
      </c>
      <c r="C18" s="450"/>
      <c r="D18" s="450"/>
      <c r="E18" s="450"/>
      <c r="F18" s="450"/>
      <c r="G18" s="450"/>
      <c r="H18" s="450"/>
      <c r="I18" s="450"/>
      <c r="J18" s="450"/>
      <c r="K18" s="450"/>
      <c r="L18" s="450"/>
      <c r="M18" s="450"/>
      <c r="N18" s="450"/>
      <c r="O18" s="450"/>
      <c r="P18" s="450"/>
      <c r="Q18" s="450"/>
      <c r="R18" s="450"/>
      <c r="S18" s="450"/>
      <c r="T18" s="450"/>
      <c r="U18" s="450"/>
      <c r="V18" s="74"/>
      <c r="W18" s="74"/>
      <c r="X18" s="54"/>
      <c r="Y18" s="54"/>
    </row>
    <row r="19" spans="1:25" s="112" customFormat="1" ht="16">
      <c r="A19" s="130"/>
      <c r="B19" s="75"/>
      <c r="C19" s="75"/>
      <c r="D19" s="75"/>
      <c r="E19" s="75"/>
      <c r="F19" s="75"/>
      <c r="G19" s="75"/>
      <c r="H19" s="75"/>
      <c r="I19" s="75"/>
      <c r="J19" s="75"/>
      <c r="K19" s="75"/>
      <c r="L19" s="75"/>
      <c r="M19" s="75"/>
      <c r="N19" s="75"/>
      <c r="O19" s="75"/>
      <c r="P19" s="75"/>
      <c r="Q19" s="75"/>
      <c r="R19" s="75"/>
      <c r="S19" s="75"/>
      <c r="T19" s="75"/>
      <c r="U19" s="75"/>
      <c r="V19" s="75"/>
      <c r="W19" s="75"/>
      <c r="X19" s="37"/>
      <c r="Y19" s="37"/>
    </row>
    <row r="20" spans="1:25" s="112" customFormat="1" ht="16">
      <c r="A20" s="130"/>
      <c r="B20" s="75"/>
      <c r="C20" s="75"/>
      <c r="D20" s="75"/>
      <c r="E20" s="75"/>
      <c r="F20" s="75"/>
      <c r="G20" s="75"/>
      <c r="H20" s="75"/>
      <c r="I20" s="75"/>
      <c r="J20" s="75"/>
      <c r="K20" s="75"/>
      <c r="L20" s="75"/>
      <c r="M20" s="75"/>
      <c r="N20" s="75"/>
      <c r="O20" s="75"/>
      <c r="P20" s="75"/>
      <c r="Q20" s="75"/>
      <c r="R20" s="75"/>
      <c r="S20" s="75"/>
      <c r="T20" s="75"/>
      <c r="U20" s="75"/>
      <c r="V20" s="75"/>
      <c r="W20" s="75"/>
      <c r="X20" s="37"/>
      <c r="Y20" s="37"/>
    </row>
    <row r="21" spans="1:25" s="112" customFormat="1" ht="22" customHeight="1">
      <c r="A21" s="130"/>
      <c r="B21" s="690" t="s">
        <v>449</v>
      </c>
      <c r="C21" s="690"/>
      <c r="D21" s="690"/>
      <c r="E21" s="690"/>
      <c r="F21" s="690"/>
      <c r="G21" s="690"/>
      <c r="H21" s="690"/>
      <c r="I21" s="690"/>
      <c r="J21" s="690"/>
      <c r="K21" s="690"/>
      <c r="L21" s="690"/>
      <c r="M21" s="690"/>
      <c r="N21" s="690"/>
      <c r="O21" s="690"/>
      <c r="P21" s="690"/>
      <c r="Q21" s="690"/>
      <c r="R21" s="690"/>
      <c r="S21" s="690"/>
      <c r="T21" s="690"/>
      <c r="U21" s="690"/>
      <c r="V21" s="131"/>
      <c r="W21" s="131"/>
      <c r="X21" s="114"/>
      <c r="Y21" s="114"/>
    </row>
    <row r="22" spans="1:25" s="112" customFormat="1" ht="16">
      <c r="A22" s="130"/>
      <c r="B22" s="142"/>
      <c r="C22" s="26"/>
      <c r="D22" s="17"/>
      <c r="E22" s="17"/>
      <c r="F22" s="17"/>
      <c r="G22" s="17"/>
      <c r="H22" s="17"/>
      <c r="I22" s="17"/>
      <c r="J22" s="59"/>
      <c r="K22" s="59"/>
      <c r="L22" s="59"/>
      <c r="M22" s="59"/>
      <c r="N22" s="59"/>
      <c r="O22" s="59"/>
      <c r="P22" s="59"/>
      <c r="Q22" s="59"/>
      <c r="R22" s="59"/>
      <c r="S22" s="59"/>
      <c r="T22" s="26"/>
      <c r="U22" s="26"/>
      <c r="V22" s="26"/>
      <c r="W22" s="26"/>
      <c r="X22" s="10"/>
      <c r="Y22" s="10"/>
    </row>
    <row r="23" spans="1:25" s="112" customFormat="1" ht="16">
      <c r="A23" s="130"/>
      <c r="B23" s="745" t="s">
        <v>183</v>
      </c>
      <c r="C23" s="745"/>
      <c r="D23" s="745"/>
      <c r="E23" s="745"/>
      <c r="F23" s="745"/>
      <c r="G23" s="745"/>
      <c r="H23" s="745"/>
      <c r="I23" s="745"/>
      <c r="J23" s="745"/>
      <c r="K23" s="745"/>
      <c r="L23" s="745"/>
      <c r="M23" s="745"/>
      <c r="N23" s="745"/>
      <c r="O23" s="745"/>
      <c r="P23" s="745"/>
      <c r="Q23" s="745"/>
      <c r="R23" s="745"/>
      <c r="S23" s="745"/>
      <c r="T23" s="745"/>
      <c r="U23" s="745"/>
      <c r="V23" s="26"/>
      <c r="W23" s="26"/>
      <c r="X23" s="10"/>
      <c r="Y23" s="10"/>
    </row>
    <row r="24" spans="1:25" s="112" customFormat="1" ht="10" customHeight="1">
      <c r="A24" s="130"/>
      <c r="B24" s="142"/>
      <c r="C24" s="26"/>
      <c r="D24" s="17"/>
      <c r="E24" s="17"/>
      <c r="F24" s="17"/>
      <c r="G24" s="17"/>
      <c r="H24" s="17"/>
      <c r="I24" s="17"/>
      <c r="J24" s="59"/>
      <c r="K24" s="59"/>
      <c r="L24" s="59"/>
      <c r="M24" s="59"/>
      <c r="N24" s="59"/>
      <c r="O24" s="59"/>
      <c r="P24" s="59"/>
      <c r="Q24" s="59"/>
      <c r="R24" s="59"/>
      <c r="S24" s="59"/>
      <c r="T24" s="26"/>
      <c r="U24" s="26"/>
      <c r="V24" s="26"/>
      <c r="W24" s="26"/>
      <c r="X24" s="10"/>
      <c r="Y24" s="10"/>
    </row>
    <row r="25" spans="1:25" s="112" customFormat="1" ht="60" customHeight="1">
      <c r="A25" s="130"/>
      <c r="B25" s="142"/>
      <c r="C25" s="26"/>
      <c r="D25" s="704" t="s">
        <v>172</v>
      </c>
      <c r="E25" s="704"/>
      <c r="F25" s="704"/>
      <c r="G25" s="704" t="s">
        <v>184</v>
      </c>
      <c r="H25" s="704"/>
      <c r="I25" s="704"/>
      <c r="J25" s="704"/>
      <c r="K25" s="704"/>
      <c r="L25" s="704"/>
      <c r="M25" s="704"/>
      <c r="N25" s="704"/>
      <c r="O25" s="704" t="s">
        <v>185</v>
      </c>
      <c r="P25" s="704"/>
      <c r="Q25" s="704"/>
      <c r="R25" s="704" t="s">
        <v>186</v>
      </c>
      <c r="S25" s="704"/>
      <c r="T25" s="704"/>
      <c r="U25" s="26"/>
      <c r="V25" s="26"/>
      <c r="W25" s="26"/>
      <c r="X25" s="10"/>
      <c r="Y25" s="10"/>
    </row>
    <row r="26" spans="1:25" s="112" customFormat="1" ht="30" customHeight="1">
      <c r="A26" s="130"/>
      <c r="B26" s="142"/>
      <c r="C26" s="26"/>
      <c r="D26" s="694">
        <v>1</v>
      </c>
      <c r="E26" s="695"/>
      <c r="F26" s="696"/>
      <c r="G26" s="692" t="s">
        <v>450</v>
      </c>
      <c r="H26" s="692"/>
      <c r="I26" s="692"/>
      <c r="J26" s="692"/>
      <c r="K26" s="692"/>
      <c r="L26" s="692"/>
      <c r="M26" s="692"/>
      <c r="N26" s="692"/>
      <c r="O26" s="705" t="s">
        <v>442</v>
      </c>
      <c r="P26" s="705"/>
      <c r="Q26" s="705"/>
      <c r="R26" s="705" t="s">
        <v>443</v>
      </c>
      <c r="S26" s="705"/>
      <c r="T26" s="705"/>
      <c r="U26" s="26"/>
      <c r="V26" s="26"/>
      <c r="W26" s="26"/>
      <c r="X26" s="10"/>
      <c r="Y26" s="10"/>
    </row>
    <row r="27" spans="1:25" s="112" customFormat="1" ht="30" customHeight="1">
      <c r="A27" s="130"/>
      <c r="B27" s="142"/>
      <c r="C27" s="26"/>
      <c r="D27" s="694"/>
      <c r="E27" s="695"/>
      <c r="F27" s="696"/>
      <c r="G27" s="692" t="s">
        <v>451</v>
      </c>
      <c r="H27" s="692"/>
      <c r="I27" s="692"/>
      <c r="J27" s="692"/>
      <c r="K27" s="692"/>
      <c r="L27" s="692"/>
      <c r="M27" s="692"/>
      <c r="N27" s="692"/>
      <c r="O27" s="693" t="s">
        <v>452</v>
      </c>
      <c r="P27" s="693"/>
      <c r="Q27" s="693"/>
      <c r="R27" s="693">
        <v>5</v>
      </c>
      <c r="S27" s="693"/>
      <c r="T27" s="693"/>
      <c r="U27" s="26"/>
      <c r="V27" s="26"/>
      <c r="W27" s="26"/>
      <c r="X27" s="10"/>
      <c r="Y27" s="10"/>
    </row>
    <row r="28" spans="1:25" s="112" customFormat="1" ht="30" customHeight="1">
      <c r="A28" s="130"/>
      <c r="B28" s="142"/>
      <c r="C28" s="26"/>
      <c r="D28" s="694"/>
      <c r="E28" s="695"/>
      <c r="F28" s="696"/>
      <c r="G28" s="692"/>
      <c r="H28" s="692"/>
      <c r="I28" s="692"/>
      <c r="J28" s="692"/>
      <c r="K28" s="692"/>
      <c r="L28" s="692"/>
      <c r="M28" s="692"/>
      <c r="N28" s="692"/>
      <c r="O28" s="693"/>
      <c r="P28" s="693"/>
      <c r="Q28" s="693"/>
      <c r="R28" s="693"/>
      <c r="S28" s="693"/>
      <c r="T28" s="693"/>
      <c r="U28" s="26"/>
      <c r="V28" s="26"/>
      <c r="W28" s="26"/>
      <c r="X28" s="10"/>
      <c r="Y28" s="10"/>
    </row>
    <row r="29" spans="1:25" s="112" customFormat="1" ht="30" customHeight="1">
      <c r="A29" s="130"/>
      <c r="B29" s="142"/>
      <c r="C29" s="26"/>
      <c r="D29" s="694">
        <v>2</v>
      </c>
      <c r="E29" s="695"/>
      <c r="F29" s="696"/>
      <c r="G29" s="692"/>
      <c r="H29" s="692"/>
      <c r="I29" s="692"/>
      <c r="J29" s="692"/>
      <c r="K29" s="692"/>
      <c r="L29" s="692"/>
      <c r="M29" s="692"/>
      <c r="N29" s="692"/>
      <c r="O29" s="693"/>
      <c r="P29" s="693"/>
      <c r="Q29" s="693"/>
      <c r="R29" s="693"/>
      <c r="S29" s="693"/>
      <c r="T29" s="693"/>
      <c r="U29" s="26"/>
      <c r="V29" s="26"/>
      <c r="W29" s="26"/>
      <c r="X29" s="10"/>
      <c r="Y29" s="10"/>
    </row>
    <row r="30" spans="1:25" s="112" customFormat="1" ht="30" customHeight="1">
      <c r="A30" s="130"/>
      <c r="B30" s="142"/>
      <c r="C30" s="26"/>
      <c r="D30" s="694"/>
      <c r="E30" s="695"/>
      <c r="F30" s="696"/>
      <c r="G30" s="692"/>
      <c r="H30" s="692"/>
      <c r="I30" s="692"/>
      <c r="J30" s="692"/>
      <c r="K30" s="692"/>
      <c r="L30" s="692"/>
      <c r="M30" s="692"/>
      <c r="N30" s="692"/>
      <c r="O30" s="693"/>
      <c r="P30" s="693"/>
      <c r="Q30" s="693"/>
      <c r="R30" s="693"/>
      <c r="S30" s="693"/>
      <c r="T30" s="693"/>
      <c r="U30" s="26"/>
      <c r="V30" s="26"/>
      <c r="W30" s="26"/>
      <c r="X30" s="10"/>
      <c r="Y30" s="10"/>
    </row>
    <row r="31" spans="1:25" s="112" customFormat="1" ht="30" customHeight="1">
      <c r="A31" s="130"/>
      <c r="B31" s="142"/>
      <c r="C31" s="26"/>
      <c r="D31" s="694"/>
      <c r="E31" s="695"/>
      <c r="F31" s="696"/>
      <c r="G31" s="692"/>
      <c r="H31" s="692"/>
      <c r="I31" s="692"/>
      <c r="J31" s="692"/>
      <c r="K31" s="692"/>
      <c r="L31" s="692"/>
      <c r="M31" s="692"/>
      <c r="N31" s="692"/>
      <c r="O31" s="693"/>
      <c r="P31" s="693"/>
      <c r="Q31" s="693"/>
      <c r="R31" s="693"/>
      <c r="S31" s="693"/>
      <c r="T31" s="693"/>
      <c r="U31" s="26"/>
      <c r="V31" s="26"/>
      <c r="W31" s="26"/>
      <c r="X31" s="10"/>
      <c r="Y31" s="10"/>
    </row>
    <row r="32" spans="1:25" s="112" customFormat="1" ht="20" customHeight="1">
      <c r="A32" s="130"/>
      <c r="B32" s="142"/>
      <c r="C32" s="26"/>
      <c r="D32" s="17"/>
      <c r="E32" s="17"/>
      <c r="F32" s="17"/>
      <c r="G32" s="17"/>
      <c r="H32" s="17"/>
      <c r="I32" s="17"/>
      <c r="J32" s="59"/>
      <c r="K32" s="59"/>
      <c r="L32" s="59"/>
      <c r="M32" s="59"/>
      <c r="N32" s="59"/>
      <c r="O32" s="59"/>
      <c r="P32" s="59"/>
      <c r="Q32" s="59"/>
      <c r="R32" s="59"/>
      <c r="S32" s="59"/>
      <c r="T32" s="26"/>
      <c r="U32" s="26"/>
      <c r="V32" s="26"/>
      <c r="W32" s="26"/>
      <c r="X32" s="10"/>
      <c r="Y32" s="10"/>
    </row>
    <row r="33" spans="1:25" s="112" customFormat="1" ht="22" customHeight="1">
      <c r="A33" s="130"/>
      <c r="B33" s="690" t="s">
        <v>187</v>
      </c>
      <c r="C33" s="690"/>
      <c r="D33" s="690"/>
      <c r="E33" s="690"/>
      <c r="F33" s="690"/>
      <c r="G33" s="690"/>
      <c r="H33" s="690"/>
      <c r="I33" s="690"/>
      <c r="J33" s="690"/>
      <c r="K33" s="690"/>
      <c r="L33" s="690"/>
      <c r="M33" s="690"/>
      <c r="N33" s="690"/>
      <c r="O33" s="690"/>
      <c r="P33" s="690"/>
      <c r="Q33" s="690"/>
      <c r="R33" s="690"/>
      <c r="S33" s="690"/>
      <c r="T33" s="690"/>
      <c r="U33" s="690"/>
      <c r="V33" s="131"/>
      <c r="W33" s="131"/>
      <c r="X33" s="114"/>
      <c r="Y33" s="114"/>
    </row>
    <row r="34" spans="1:25" s="112" customFormat="1" ht="10" customHeight="1">
      <c r="A34" s="130"/>
      <c r="B34" s="142"/>
      <c r="C34" s="26"/>
      <c r="D34" s="17"/>
      <c r="E34" s="17"/>
      <c r="F34" s="17"/>
      <c r="G34" s="17"/>
      <c r="H34" s="17"/>
      <c r="I34" s="17"/>
      <c r="J34" s="59"/>
      <c r="K34" s="59"/>
      <c r="L34" s="59"/>
      <c r="M34" s="59"/>
      <c r="N34" s="59"/>
      <c r="O34" s="59"/>
      <c r="P34" s="59"/>
      <c r="Q34" s="59"/>
      <c r="R34" s="59"/>
      <c r="S34" s="59"/>
      <c r="T34" s="26"/>
      <c r="U34" s="26"/>
      <c r="V34" s="26"/>
      <c r="W34" s="26"/>
      <c r="X34" s="10"/>
      <c r="Y34" s="10"/>
    </row>
    <row r="35" spans="1:25" s="4" customFormat="1" ht="32" customHeight="1">
      <c r="A35" s="17"/>
      <c r="B35" s="691" t="str">
        <f>UPPER("¿Cuáles son los mecanismos de seguimiento y material que lo pruebe durante la ejecución del proyecto planteado por el actor social? (Lista de asistencia, cuestionarios, testimonio, tablero de control, expedientes, grabaciones de video y fotos. Etc)")</f>
        <v>¿CUÁLES SON LOS MECANISMOS DE SEGUIMIENTO Y MATERIAL QUE LO PRUEBE DURANTE LA EJECUCIÓN DEL PROYECTO PLANTEADO POR EL ACTOR SOCIAL? (LISTA DE ASISTENCIA, CUESTIONARIOS, TESTIMONIO, TABLERO DE CONTROL, EXPEDIENTES, GRABACIONES DE VIDEO Y FOTOS. ETC)</v>
      </c>
      <c r="C35" s="691"/>
      <c r="D35" s="691"/>
      <c r="E35" s="691"/>
      <c r="F35" s="691"/>
      <c r="G35" s="691"/>
      <c r="H35" s="691"/>
      <c r="I35" s="691"/>
      <c r="J35" s="691"/>
      <c r="K35" s="691"/>
      <c r="L35" s="691"/>
      <c r="M35" s="691"/>
      <c r="N35" s="691"/>
      <c r="O35" s="691"/>
      <c r="P35" s="691"/>
      <c r="Q35" s="691"/>
      <c r="R35" s="691"/>
      <c r="S35" s="691"/>
      <c r="T35" s="691"/>
      <c r="U35" s="691"/>
      <c r="V35" s="691"/>
      <c r="W35" s="18"/>
      <c r="X35" s="5"/>
      <c r="Y35" s="5"/>
    </row>
    <row r="36" spans="1:25" s="112" customFormat="1" ht="16">
      <c r="B36" s="127"/>
      <c r="C36" s="10"/>
      <c r="D36" s="4"/>
      <c r="E36" s="4"/>
      <c r="F36" s="4"/>
      <c r="G36" s="4"/>
      <c r="H36" s="4"/>
      <c r="I36" s="4"/>
      <c r="J36" s="35"/>
      <c r="K36" s="35"/>
      <c r="L36" s="35"/>
      <c r="M36" s="35"/>
      <c r="N36" s="35"/>
      <c r="O36" s="35"/>
      <c r="P36" s="35"/>
      <c r="Q36" s="35"/>
      <c r="R36" s="35"/>
      <c r="S36" s="35"/>
      <c r="T36" s="10"/>
      <c r="U36" s="10"/>
      <c r="V36" s="10"/>
      <c r="W36" s="10"/>
      <c r="X36" s="10"/>
      <c r="Y36" s="10"/>
    </row>
    <row r="37" spans="1:25" s="10" customFormat="1">
      <c r="B37" s="259"/>
      <c r="C37" s="36"/>
      <c r="D37" s="36"/>
      <c r="E37" s="36"/>
      <c r="F37" s="36"/>
      <c r="G37" s="36"/>
      <c r="H37" s="36"/>
      <c r="I37" s="36"/>
      <c r="J37" s="36"/>
      <c r="K37" s="36"/>
      <c r="L37" s="36"/>
      <c r="M37" s="36"/>
      <c r="N37" s="36"/>
      <c r="O37" s="36"/>
      <c r="P37" s="36"/>
      <c r="Q37" s="36"/>
      <c r="R37" s="36"/>
      <c r="S37" s="36"/>
      <c r="T37" s="36"/>
      <c r="U37" s="36"/>
      <c r="V37" s="128"/>
      <c r="W37" s="128"/>
      <c r="X37" s="128"/>
      <c r="Y37" s="128"/>
    </row>
    <row r="38" spans="1:25" ht="102" customHeight="1">
      <c r="B38" s="698" t="s">
        <v>440</v>
      </c>
      <c r="C38" s="699"/>
      <c r="D38" s="699"/>
      <c r="E38" s="699"/>
      <c r="F38" s="699"/>
      <c r="G38" s="700"/>
      <c r="H38" s="697" t="s">
        <v>453</v>
      </c>
      <c r="I38" s="697"/>
      <c r="J38" s="697"/>
      <c r="K38" s="697" t="s">
        <v>441</v>
      </c>
      <c r="L38" s="697"/>
      <c r="M38" s="697"/>
      <c r="N38" s="697" t="s">
        <v>454</v>
      </c>
      <c r="O38" s="697"/>
      <c r="P38" s="697"/>
      <c r="Q38" s="697"/>
    </row>
    <row r="39" spans="1:25" ht="103" customHeight="1">
      <c r="B39" s="687" t="s">
        <v>455</v>
      </c>
      <c r="C39" s="688"/>
      <c r="D39" s="688"/>
      <c r="E39" s="688"/>
      <c r="F39" s="688"/>
      <c r="G39" s="689"/>
      <c r="H39" s="686" t="s">
        <v>456</v>
      </c>
      <c r="I39" s="686"/>
      <c r="J39" s="686"/>
      <c r="K39" s="686" t="s">
        <v>457</v>
      </c>
      <c r="L39" s="686"/>
      <c r="M39" s="686"/>
      <c r="N39" s="686" t="s">
        <v>458</v>
      </c>
      <c r="O39" s="686"/>
      <c r="P39" s="686"/>
      <c r="Q39" s="686"/>
    </row>
    <row r="40" spans="1:25">
      <c r="B40" s="686"/>
      <c r="C40" s="686"/>
      <c r="D40" s="686"/>
      <c r="E40" s="686"/>
      <c r="F40" s="686"/>
      <c r="G40" s="686"/>
      <c r="H40" s="686"/>
      <c r="I40" s="686"/>
      <c r="J40" s="686"/>
      <c r="K40" s="686"/>
      <c r="L40" s="686"/>
      <c r="M40" s="686"/>
      <c r="N40" s="686"/>
      <c r="O40" s="686"/>
      <c r="P40" s="686"/>
      <c r="Q40" s="686"/>
    </row>
    <row r="41" spans="1:25">
      <c r="B41" s="686"/>
      <c r="C41" s="686"/>
      <c r="D41" s="686"/>
      <c r="E41" s="686"/>
      <c r="F41" s="686"/>
      <c r="G41" s="686"/>
      <c r="H41" s="686"/>
      <c r="I41" s="686"/>
      <c r="J41" s="686"/>
      <c r="K41" s="686"/>
      <c r="L41" s="686"/>
      <c r="M41" s="686"/>
      <c r="N41" s="686"/>
      <c r="O41" s="686"/>
      <c r="P41" s="686"/>
      <c r="Q41" s="686"/>
    </row>
    <row r="42" spans="1:25">
      <c r="B42" s="686"/>
      <c r="C42" s="686"/>
      <c r="D42" s="686"/>
      <c r="E42" s="686"/>
      <c r="F42" s="686"/>
      <c r="G42" s="686"/>
      <c r="H42" s="686"/>
      <c r="I42" s="686"/>
      <c r="J42" s="686"/>
      <c r="K42" s="686"/>
      <c r="L42" s="686"/>
      <c r="M42" s="686"/>
      <c r="N42" s="686"/>
      <c r="O42" s="686"/>
      <c r="P42" s="686"/>
      <c r="Q42" s="686"/>
    </row>
  </sheetData>
  <mergeCells count="84">
    <mergeCell ref="B15:C15"/>
    <mergeCell ref="B16:C16"/>
    <mergeCell ref="K16:L16"/>
    <mergeCell ref="D29:F29"/>
    <mergeCell ref="G29:N29"/>
    <mergeCell ref="D28:F28"/>
    <mergeCell ref="G28:N28"/>
    <mergeCell ref="B18:U18"/>
    <mergeCell ref="B23:U23"/>
    <mergeCell ref="B21:U21"/>
    <mergeCell ref="D27:F27"/>
    <mergeCell ref="B11:C11"/>
    <mergeCell ref="E11:J11"/>
    <mergeCell ref="E12:J12"/>
    <mergeCell ref="E13:J13"/>
    <mergeCell ref="B12:C12"/>
    <mergeCell ref="B13:C13"/>
    <mergeCell ref="B2:V2"/>
    <mergeCell ref="K8:L10"/>
    <mergeCell ref="B6:V6"/>
    <mergeCell ref="B4:U4"/>
    <mergeCell ref="B8:C10"/>
    <mergeCell ref="D8:J10"/>
    <mergeCell ref="M8:V8"/>
    <mergeCell ref="M9:P9"/>
    <mergeCell ref="Q9:T9"/>
    <mergeCell ref="U9:V9"/>
    <mergeCell ref="K11:L11"/>
    <mergeCell ref="K12:L12"/>
    <mergeCell ref="K13:L13"/>
    <mergeCell ref="K14:L14"/>
    <mergeCell ref="K15:L15"/>
    <mergeCell ref="E14:J14"/>
    <mergeCell ref="E15:J15"/>
    <mergeCell ref="E16:J16"/>
    <mergeCell ref="B14:C14"/>
    <mergeCell ref="R31:T31"/>
    <mergeCell ref="G30:N30"/>
    <mergeCell ref="O30:Q30"/>
    <mergeCell ref="R30:T30"/>
    <mergeCell ref="D25:F25"/>
    <mergeCell ref="G25:N25"/>
    <mergeCell ref="O25:Q25"/>
    <mergeCell ref="R25:T25"/>
    <mergeCell ref="D26:F26"/>
    <mergeCell ref="G26:N26"/>
    <mergeCell ref="O26:Q26"/>
    <mergeCell ref="R26:T26"/>
    <mergeCell ref="G27:N27"/>
    <mergeCell ref="O27:Q27"/>
    <mergeCell ref="R27:T27"/>
    <mergeCell ref="D31:F31"/>
    <mergeCell ref="H38:J38"/>
    <mergeCell ref="K38:M38"/>
    <mergeCell ref="N38:Q38"/>
    <mergeCell ref="B38:G38"/>
    <mergeCell ref="O31:Q31"/>
    <mergeCell ref="G31:N31"/>
    <mergeCell ref="O29:Q29"/>
    <mergeCell ref="R29:T29"/>
    <mergeCell ref="D30:F30"/>
    <mergeCell ref="O28:Q28"/>
    <mergeCell ref="R28:T28"/>
    <mergeCell ref="B39:G39"/>
    <mergeCell ref="H39:J39"/>
    <mergeCell ref="K39:M39"/>
    <mergeCell ref="N39:Q39"/>
    <mergeCell ref="B33:U33"/>
    <mergeCell ref="B35:V35"/>
    <mergeCell ref="B40:D40"/>
    <mergeCell ref="E40:G40"/>
    <mergeCell ref="H40:J40"/>
    <mergeCell ref="K40:M40"/>
    <mergeCell ref="N40:Q40"/>
    <mergeCell ref="B41:D41"/>
    <mergeCell ref="E41:G41"/>
    <mergeCell ref="H41:J41"/>
    <mergeCell ref="K41:M41"/>
    <mergeCell ref="N41:Q41"/>
    <mergeCell ref="B42:D42"/>
    <mergeCell ref="E42:G42"/>
    <mergeCell ref="H42:J42"/>
    <mergeCell ref="K42:M42"/>
    <mergeCell ref="N42:Q42"/>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8717-FC8E-486F-90BF-815A3A5D0B07}">
  <sheetPr>
    <tabColor rgb="FFEB63A1"/>
  </sheetPr>
  <dimension ref="A1:V124"/>
  <sheetViews>
    <sheetView tabSelected="1" topLeftCell="A91" zoomScale="176" workbookViewId="0">
      <selection activeCell="J94" sqref="J94"/>
    </sheetView>
  </sheetViews>
  <sheetFormatPr baseColWidth="10" defaultColWidth="11.5" defaultRowHeight="15"/>
  <cols>
    <col min="1" max="1" width="2.6640625" style="3" customWidth="1"/>
    <col min="2" max="20" width="5.6640625" style="3" customWidth="1"/>
    <col min="21" max="21" width="2.6640625" style="3" customWidth="1"/>
    <col min="22" max="16384" width="11.5" style="3"/>
  </cols>
  <sheetData>
    <row r="1" spans="1:21" ht="13.5" customHeight="1">
      <c r="A1" s="66"/>
      <c r="B1" s="66"/>
      <c r="C1" s="66"/>
      <c r="D1" s="66"/>
      <c r="E1" s="66"/>
      <c r="F1" s="66"/>
      <c r="G1" s="66"/>
      <c r="H1" s="66"/>
      <c r="I1" s="66"/>
      <c r="J1" s="66"/>
      <c r="K1" s="66"/>
      <c r="L1" s="66"/>
      <c r="M1" s="66"/>
      <c r="N1" s="66"/>
      <c r="O1" s="66"/>
      <c r="P1" s="66"/>
      <c r="Q1" s="66"/>
      <c r="R1" s="66"/>
      <c r="S1" s="66"/>
      <c r="T1" s="66"/>
      <c r="U1" s="66"/>
    </row>
    <row r="2" spans="1:21" ht="13.5" customHeight="1">
      <c r="A2" s="66"/>
      <c r="B2" s="261" t="s">
        <v>460</v>
      </c>
      <c r="C2" s="261"/>
      <c r="D2" s="261"/>
      <c r="E2" s="261"/>
      <c r="F2" s="261"/>
      <c r="G2" s="261"/>
      <c r="H2" s="261"/>
      <c r="I2" s="261"/>
      <c r="J2" s="261"/>
      <c r="K2" s="261"/>
      <c r="L2" s="261"/>
      <c r="M2" s="261"/>
      <c r="N2" s="261"/>
      <c r="O2" s="261"/>
      <c r="P2" s="261"/>
      <c r="Q2" s="261"/>
      <c r="R2" s="261"/>
      <c r="S2" s="261"/>
      <c r="T2" s="261"/>
      <c r="U2" s="66"/>
    </row>
    <row r="3" spans="1:21" ht="13.5" customHeight="1">
      <c r="A3" s="66"/>
      <c r="B3" s="66"/>
      <c r="C3" s="66"/>
      <c r="D3" s="66"/>
      <c r="E3" s="66"/>
      <c r="F3" s="66"/>
      <c r="G3" s="66"/>
      <c r="H3" s="66"/>
      <c r="I3" s="66"/>
      <c r="J3" s="66"/>
      <c r="K3" s="66"/>
      <c r="L3" s="66"/>
      <c r="M3" s="66"/>
      <c r="N3" s="66"/>
      <c r="O3" s="66"/>
      <c r="P3" s="66"/>
      <c r="Q3" s="66"/>
      <c r="R3" s="66"/>
      <c r="S3" s="66"/>
      <c r="T3" s="66"/>
      <c r="U3" s="66"/>
    </row>
    <row r="4" spans="1:21" ht="13.5" customHeight="1" thickBot="1">
      <c r="A4" s="66"/>
      <c r="B4" s="66"/>
      <c r="C4" s="66"/>
      <c r="D4" s="66"/>
      <c r="E4" s="66"/>
      <c r="F4" s="66"/>
      <c r="G4" s="66"/>
      <c r="H4" s="66"/>
      <c r="I4" s="66"/>
      <c r="J4" s="66"/>
      <c r="K4" s="66"/>
      <c r="L4" s="66"/>
      <c r="M4" s="66"/>
      <c r="N4" s="66"/>
      <c r="O4" s="66"/>
      <c r="P4" s="66"/>
      <c r="Q4" s="66"/>
      <c r="R4" s="66"/>
      <c r="S4" s="66"/>
      <c r="T4" s="66"/>
      <c r="U4" s="66"/>
    </row>
    <row r="5" spans="1:21" ht="30" customHeight="1" thickBot="1">
      <c r="A5" s="66"/>
      <c r="B5" s="344" t="s">
        <v>197</v>
      </c>
      <c r="C5" s="345"/>
      <c r="D5" s="345"/>
      <c r="E5" s="345"/>
      <c r="F5" s="345"/>
      <c r="G5" s="345"/>
      <c r="H5" s="345"/>
      <c r="I5" s="345"/>
      <c r="J5" s="345"/>
      <c r="K5" s="345"/>
      <c r="L5" s="345"/>
      <c r="M5" s="345"/>
      <c r="N5" s="345"/>
      <c r="O5" s="345"/>
      <c r="P5" s="345"/>
      <c r="Q5" s="345"/>
      <c r="R5" s="345"/>
      <c r="S5" s="345"/>
      <c r="T5" s="346"/>
      <c r="U5" s="66"/>
    </row>
    <row r="6" spans="1:21" ht="20" customHeight="1">
      <c r="A6" s="66"/>
      <c r="B6" s="66"/>
      <c r="C6" s="143"/>
      <c r="D6" s="144"/>
      <c r="E6" s="144"/>
      <c r="F6" s="145"/>
      <c r="G6" s="145"/>
      <c r="H6" s="66"/>
      <c r="I6" s="66"/>
      <c r="J6" s="66"/>
      <c r="K6" s="66"/>
      <c r="L6" s="66"/>
      <c r="M6" s="66"/>
      <c r="N6" s="66"/>
      <c r="O6" s="66"/>
      <c r="P6" s="66"/>
      <c r="Q6" s="66"/>
      <c r="R6" s="66"/>
      <c r="S6" s="66"/>
      <c r="T6" s="66"/>
      <c r="U6" s="66"/>
    </row>
    <row r="7" spans="1:21" s="146" customFormat="1" ht="25" customHeight="1">
      <c r="A7" s="143"/>
      <c r="B7" s="347" t="s">
        <v>198</v>
      </c>
      <c r="C7" s="347"/>
      <c r="D7" s="347"/>
      <c r="E7" s="347"/>
      <c r="F7" s="347"/>
      <c r="G7" s="347"/>
      <c r="H7" s="347"/>
      <c r="I7" s="347"/>
      <c r="J7" s="347"/>
      <c r="K7" s="347"/>
      <c r="L7" s="347"/>
      <c r="M7" s="347"/>
      <c r="N7" s="347"/>
      <c r="O7" s="347"/>
      <c r="P7" s="347"/>
      <c r="Q7" s="347"/>
      <c r="R7" s="347"/>
      <c r="S7" s="347"/>
      <c r="T7" s="347"/>
      <c r="U7" s="143"/>
    </row>
    <row r="8" spans="1:21" s="146" customFormat="1" ht="10" customHeight="1">
      <c r="A8" s="143"/>
      <c r="B8" s="143"/>
      <c r="C8" s="147"/>
      <c r="D8" s="148"/>
      <c r="E8" s="148"/>
      <c r="F8" s="148"/>
      <c r="G8" s="148"/>
      <c r="H8" s="143"/>
      <c r="I8" s="143"/>
      <c r="J8" s="143"/>
      <c r="K8" s="143"/>
      <c r="L8" s="143"/>
      <c r="M8" s="143"/>
      <c r="N8" s="143"/>
      <c r="O8" s="143"/>
      <c r="P8" s="143"/>
      <c r="Q8" s="143"/>
      <c r="R8" s="143"/>
      <c r="S8" s="143"/>
      <c r="T8" s="143"/>
      <c r="U8" s="143"/>
    </row>
    <row r="9" spans="1:21" s="146" customFormat="1" ht="20" customHeight="1">
      <c r="A9" s="143"/>
      <c r="B9" s="348" t="str">
        <f>UPPER("4.1 COINVERSIÓN DE LA ORGANIZACIÓN")</f>
        <v>4.1 COINVERSIÓN DE LA ORGANIZACIÓN</v>
      </c>
      <c r="C9" s="348"/>
      <c r="D9" s="348"/>
      <c r="E9" s="348"/>
      <c r="F9" s="348"/>
      <c r="G9" s="348"/>
      <c r="H9" s="348"/>
      <c r="I9" s="348"/>
      <c r="J9" s="348"/>
      <c r="K9" s="348"/>
      <c r="L9" s="348"/>
      <c r="M9" s="348"/>
      <c r="N9" s="348"/>
      <c r="O9" s="348"/>
      <c r="P9" s="348"/>
      <c r="Q9" s="348"/>
      <c r="R9" s="348"/>
      <c r="S9" s="348"/>
      <c r="T9" s="348"/>
      <c r="U9" s="143"/>
    </row>
    <row r="10" spans="1:21" s="146" customFormat="1" ht="9" customHeight="1">
      <c r="A10" s="143"/>
      <c r="B10" s="143"/>
      <c r="C10" s="149"/>
      <c r="D10" s="149"/>
      <c r="E10" s="149"/>
      <c r="F10" s="149"/>
      <c r="G10" s="149"/>
      <c r="H10" s="143"/>
      <c r="I10" s="143"/>
      <c r="J10" s="143"/>
      <c r="K10" s="143"/>
      <c r="L10" s="143"/>
      <c r="M10" s="143"/>
      <c r="N10" s="143"/>
      <c r="O10" s="143"/>
      <c r="P10" s="143"/>
      <c r="Q10" s="143"/>
      <c r="R10" s="143"/>
      <c r="S10" s="143"/>
      <c r="T10" s="143"/>
      <c r="U10" s="143"/>
    </row>
    <row r="11" spans="1:21" s="146" customFormat="1" ht="9.75" customHeight="1">
      <c r="A11" s="143"/>
      <c r="B11" s="143"/>
      <c r="C11" s="149"/>
      <c r="D11" s="149"/>
      <c r="E11" s="149"/>
      <c r="F11" s="149"/>
      <c r="G11" s="149"/>
      <c r="H11" s="143"/>
      <c r="I11" s="143"/>
      <c r="J11" s="143"/>
      <c r="K11" s="143"/>
      <c r="L11" s="143"/>
      <c r="M11" s="143"/>
      <c r="N11" s="143"/>
      <c r="O11" s="143"/>
      <c r="P11" s="143"/>
      <c r="Q11" s="143"/>
      <c r="R11" s="143"/>
      <c r="S11" s="143"/>
      <c r="T11" s="143"/>
      <c r="U11" s="143"/>
    </row>
    <row r="12" spans="1:21" s="146" customFormat="1" ht="30.75" customHeight="1">
      <c r="A12" s="143"/>
      <c r="B12" s="349" t="str">
        <f>UPPER("Detalle el presupuesto de los recursos, con los conceptos de gasto contemplados para la ejecución del proyecto, agrupándolos por rubro de recursos materiales y humanos.")</f>
        <v>DETALLE EL PRESUPUESTO DE LOS RECURSOS, CON LOS CONCEPTOS DE GASTO CONTEMPLADOS PARA LA EJECUCIÓN DEL PROYECTO, AGRUPÁNDOLOS POR RUBRO DE RECURSOS MATERIALES Y HUMANOS.</v>
      </c>
      <c r="C12" s="349"/>
      <c r="D12" s="349"/>
      <c r="E12" s="349"/>
      <c r="F12" s="349"/>
      <c r="G12" s="349"/>
      <c r="H12" s="349"/>
      <c r="I12" s="349"/>
      <c r="J12" s="349"/>
      <c r="K12" s="349"/>
      <c r="L12" s="349"/>
      <c r="M12" s="349"/>
      <c r="N12" s="349"/>
      <c r="O12" s="349"/>
      <c r="P12" s="349"/>
      <c r="Q12" s="349"/>
      <c r="R12" s="349"/>
      <c r="S12" s="349"/>
      <c r="T12" s="349"/>
      <c r="U12" s="143"/>
    </row>
    <row r="13" spans="1:21" s="146" customFormat="1" ht="18" customHeight="1">
      <c r="A13" s="143"/>
      <c r="B13" s="143"/>
      <c r="C13" s="58"/>
      <c r="D13" s="58"/>
      <c r="E13" s="58"/>
      <c r="F13" s="58"/>
      <c r="G13" s="58"/>
      <c r="H13" s="143"/>
      <c r="I13" s="143"/>
      <c r="J13" s="143"/>
      <c r="K13" s="143"/>
      <c r="L13" s="143"/>
      <c r="M13" s="143"/>
      <c r="N13" s="143"/>
      <c r="O13" s="143"/>
      <c r="P13" s="143"/>
      <c r="Q13" s="143"/>
      <c r="R13" s="143"/>
      <c r="S13" s="143"/>
      <c r="T13" s="143"/>
      <c r="U13" s="143"/>
    </row>
    <row r="14" spans="1:21" s="146" customFormat="1" ht="20" customHeight="1">
      <c r="A14" s="143"/>
      <c r="B14" s="160" t="s">
        <v>199</v>
      </c>
      <c r="C14" s="160"/>
      <c r="D14" s="130"/>
      <c r="E14" s="130"/>
      <c r="F14" s="130"/>
      <c r="G14" s="130"/>
      <c r="H14" s="150"/>
      <c r="I14" s="150"/>
      <c r="J14" s="150"/>
      <c r="K14" s="150"/>
      <c r="L14" s="150"/>
      <c r="M14" s="150"/>
      <c r="N14" s="150"/>
      <c r="O14" s="150"/>
      <c r="P14" s="150"/>
      <c r="Q14" s="150"/>
      <c r="R14" s="150"/>
      <c r="S14" s="150"/>
      <c r="T14" s="150"/>
      <c r="U14" s="143"/>
    </row>
    <row r="15" spans="1:21" s="146" customFormat="1" ht="15" customHeight="1" thickBot="1">
      <c r="A15" s="143"/>
      <c r="B15" s="160"/>
      <c r="C15" s="160"/>
      <c r="D15" s="130"/>
      <c r="E15" s="130"/>
      <c r="F15" s="130"/>
      <c r="G15" s="130"/>
      <c r="H15" s="150"/>
      <c r="I15" s="150"/>
      <c r="J15" s="150"/>
      <c r="K15" s="150"/>
      <c r="L15" s="150"/>
      <c r="M15" s="150"/>
      <c r="N15" s="150"/>
      <c r="O15" s="150"/>
      <c r="P15" s="150"/>
      <c r="Q15" s="150"/>
      <c r="R15" s="150"/>
      <c r="S15" s="150"/>
      <c r="T15" s="150"/>
      <c r="U15" s="143"/>
    </row>
    <row r="16" spans="1:21" s="146" customFormat="1" ht="25" customHeight="1" thickBot="1">
      <c r="A16" s="143"/>
      <c r="B16" s="300" t="s">
        <v>212</v>
      </c>
      <c r="C16" s="301"/>
      <c r="D16" s="301"/>
      <c r="E16" s="301"/>
      <c r="F16" s="302"/>
      <c r="G16" s="303"/>
      <c r="H16" s="304"/>
      <c r="I16" s="304"/>
      <c r="J16" s="304"/>
      <c r="K16" s="304"/>
      <c r="L16" s="304"/>
      <c r="M16" s="304"/>
      <c r="N16" s="304"/>
      <c r="O16" s="304"/>
      <c r="P16" s="304"/>
      <c r="Q16" s="304"/>
      <c r="R16" s="304"/>
      <c r="S16" s="304"/>
      <c r="T16" s="305"/>
      <c r="U16" s="143"/>
    </row>
    <row r="17" spans="1:21" s="146" customFormat="1" ht="5" customHeight="1" thickBot="1">
      <c r="A17" s="143"/>
      <c r="B17" s="143"/>
      <c r="C17" s="85"/>
      <c r="D17" s="151"/>
      <c r="E17" s="151"/>
      <c r="F17" s="152"/>
      <c r="G17" s="152"/>
      <c r="H17" s="143"/>
      <c r="I17" s="143"/>
      <c r="J17" s="143"/>
      <c r="K17" s="143"/>
      <c r="L17" s="143"/>
      <c r="M17" s="143"/>
      <c r="N17" s="143"/>
      <c r="O17" s="143"/>
      <c r="P17" s="143"/>
      <c r="Q17" s="143"/>
      <c r="R17" s="143"/>
      <c r="S17" s="143"/>
      <c r="T17" s="143"/>
      <c r="U17" s="143"/>
    </row>
    <row r="18" spans="1:21" s="146" customFormat="1" ht="25" customHeight="1">
      <c r="A18" s="143"/>
      <c r="B18" s="319" t="s">
        <v>216</v>
      </c>
      <c r="C18" s="320"/>
      <c r="D18" s="320"/>
      <c r="E18" s="320"/>
      <c r="F18" s="320"/>
      <c r="G18" s="320"/>
      <c r="H18" s="320"/>
      <c r="I18" s="321"/>
      <c r="J18" s="325" t="s">
        <v>200</v>
      </c>
      <c r="K18" s="326"/>
      <c r="L18" s="327"/>
      <c r="M18" s="293" t="s">
        <v>214</v>
      </c>
      <c r="N18" s="293"/>
      <c r="O18" s="331" t="s">
        <v>201</v>
      </c>
      <c r="P18" s="332"/>
      <c r="Q18" s="333"/>
      <c r="R18" s="331" t="s">
        <v>213</v>
      </c>
      <c r="S18" s="332"/>
      <c r="T18" s="337"/>
    </row>
    <row r="19" spans="1:21" s="146" customFormat="1" ht="30" customHeight="1" thickBot="1">
      <c r="A19" s="143"/>
      <c r="B19" s="322"/>
      <c r="C19" s="323"/>
      <c r="D19" s="323"/>
      <c r="E19" s="323"/>
      <c r="F19" s="323"/>
      <c r="G19" s="323"/>
      <c r="H19" s="323"/>
      <c r="I19" s="324"/>
      <c r="J19" s="328"/>
      <c r="K19" s="329"/>
      <c r="L19" s="330"/>
      <c r="M19" s="339" t="s">
        <v>215</v>
      </c>
      <c r="N19" s="340"/>
      <c r="O19" s="334"/>
      <c r="P19" s="335"/>
      <c r="Q19" s="336"/>
      <c r="R19" s="334"/>
      <c r="S19" s="335"/>
      <c r="T19" s="338"/>
    </row>
    <row r="20" spans="1:21" s="146" customFormat="1" ht="25" customHeight="1">
      <c r="A20" s="143"/>
      <c r="B20" s="316"/>
      <c r="C20" s="317"/>
      <c r="D20" s="317"/>
      <c r="E20" s="317"/>
      <c r="F20" s="317"/>
      <c r="G20" s="317"/>
      <c r="H20" s="317"/>
      <c r="I20" s="318"/>
      <c r="J20" s="287">
        <v>0</v>
      </c>
      <c r="K20" s="287"/>
      <c r="L20" s="287"/>
      <c r="M20" s="287">
        <v>0</v>
      </c>
      <c r="N20" s="287"/>
      <c r="O20" s="291">
        <v>0</v>
      </c>
      <c r="P20" s="291"/>
      <c r="Q20" s="291"/>
      <c r="R20" s="291">
        <f t="shared" ref="R20:R25" si="0">O20*J20</f>
        <v>0</v>
      </c>
      <c r="S20" s="291"/>
      <c r="T20" s="291"/>
    </row>
    <row r="21" spans="1:21" s="146" customFormat="1" ht="25" customHeight="1">
      <c r="A21" s="143"/>
      <c r="B21" s="312"/>
      <c r="C21" s="313"/>
      <c r="D21" s="313"/>
      <c r="E21" s="313"/>
      <c r="F21" s="313"/>
      <c r="G21" s="313"/>
      <c r="H21" s="313"/>
      <c r="I21" s="314"/>
      <c r="J21" s="315">
        <v>0</v>
      </c>
      <c r="K21" s="315"/>
      <c r="L21" s="315"/>
      <c r="M21" s="315"/>
      <c r="N21" s="315"/>
      <c r="O21" s="272">
        <v>0</v>
      </c>
      <c r="P21" s="272"/>
      <c r="Q21" s="272"/>
      <c r="R21" s="272">
        <f t="shared" si="0"/>
        <v>0</v>
      </c>
      <c r="S21" s="272"/>
      <c r="T21" s="272"/>
    </row>
    <row r="22" spans="1:21" s="146" customFormat="1" ht="25" customHeight="1">
      <c r="A22" s="143"/>
      <c r="B22" s="312"/>
      <c r="C22" s="313"/>
      <c r="D22" s="313"/>
      <c r="E22" s="313"/>
      <c r="F22" s="313"/>
      <c r="G22" s="313"/>
      <c r="H22" s="313"/>
      <c r="I22" s="314"/>
      <c r="J22" s="315">
        <v>0</v>
      </c>
      <c r="K22" s="315"/>
      <c r="L22" s="315"/>
      <c r="M22" s="315"/>
      <c r="N22" s="315"/>
      <c r="O22" s="272">
        <v>0</v>
      </c>
      <c r="P22" s="272"/>
      <c r="Q22" s="272"/>
      <c r="R22" s="272">
        <f t="shared" si="0"/>
        <v>0</v>
      </c>
      <c r="S22" s="272"/>
      <c r="T22" s="272"/>
    </row>
    <row r="23" spans="1:21" s="146" customFormat="1" ht="25" customHeight="1">
      <c r="A23" s="143"/>
      <c r="B23" s="312"/>
      <c r="C23" s="313"/>
      <c r="D23" s="313"/>
      <c r="E23" s="313"/>
      <c r="F23" s="313"/>
      <c r="G23" s="313"/>
      <c r="H23" s="313"/>
      <c r="I23" s="314"/>
      <c r="J23" s="315">
        <v>0</v>
      </c>
      <c r="K23" s="315"/>
      <c r="L23" s="315"/>
      <c r="M23" s="315"/>
      <c r="N23" s="315"/>
      <c r="O23" s="272">
        <v>0</v>
      </c>
      <c r="P23" s="272"/>
      <c r="Q23" s="272"/>
      <c r="R23" s="272">
        <f t="shared" si="0"/>
        <v>0</v>
      </c>
      <c r="S23" s="272"/>
      <c r="T23" s="272"/>
    </row>
    <row r="24" spans="1:21" s="146" customFormat="1" ht="25" customHeight="1">
      <c r="A24" s="143"/>
      <c r="B24" s="312"/>
      <c r="C24" s="313"/>
      <c r="D24" s="313"/>
      <c r="E24" s="313"/>
      <c r="F24" s="313"/>
      <c r="G24" s="313"/>
      <c r="H24" s="313"/>
      <c r="I24" s="314"/>
      <c r="J24" s="315">
        <v>0</v>
      </c>
      <c r="K24" s="315"/>
      <c r="L24" s="315"/>
      <c r="M24" s="315"/>
      <c r="N24" s="315"/>
      <c r="O24" s="272">
        <v>0</v>
      </c>
      <c r="P24" s="272"/>
      <c r="Q24" s="272"/>
      <c r="R24" s="272">
        <f t="shared" si="0"/>
        <v>0</v>
      </c>
      <c r="S24" s="272"/>
      <c r="T24" s="272"/>
    </row>
    <row r="25" spans="1:21" s="146" customFormat="1" ht="25" customHeight="1">
      <c r="A25" s="143"/>
      <c r="B25" s="312"/>
      <c r="C25" s="313"/>
      <c r="D25" s="313"/>
      <c r="E25" s="313"/>
      <c r="F25" s="313"/>
      <c r="G25" s="313"/>
      <c r="H25" s="313"/>
      <c r="I25" s="314"/>
      <c r="J25" s="315">
        <v>0</v>
      </c>
      <c r="K25" s="315"/>
      <c r="L25" s="315"/>
      <c r="M25" s="315"/>
      <c r="N25" s="315"/>
      <c r="O25" s="272">
        <v>0</v>
      </c>
      <c r="P25" s="272"/>
      <c r="Q25" s="272"/>
      <c r="R25" s="272">
        <f t="shared" si="0"/>
        <v>0</v>
      </c>
      <c r="S25" s="272"/>
      <c r="T25" s="272"/>
    </row>
    <row r="26" spans="1:21" s="146" customFormat="1" ht="25" customHeight="1">
      <c r="A26" s="143"/>
      <c r="B26" s="143"/>
      <c r="C26" s="85"/>
      <c r="D26" s="151"/>
      <c r="E26" s="151"/>
      <c r="F26" s="85"/>
      <c r="G26" s="152"/>
      <c r="H26" s="143"/>
      <c r="I26" s="143"/>
      <c r="J26" s="143"/>
      <c r="K26" s="143"/>
      <c r="L26" s="143"/>
      <c r="M26" s="143"/>
      <c r="N26" s="143"/>
      <c r="O26" s="271" t="s">
        <v>39</v>
      </c>
      <c r="P26" s="271"/>
      <c r="Q26" s="271"/>
      <c r="R26" s="272">
        <f>SUM(R20:T25)</f>
        <v>0</v>
      </c>
      <c r="S26" s="272"/>
      <c r="T26" s="272"/>
      <c r="U26" s="143"/>
    </row>
    <row r="27" spans="1:21" s="146" customFormat="1" ht="15" customHeight="1" thickBot="1">
      <c r="A27" s="143"/>
      <c r="B27" s="143"/>
      <c r="C27" s="85"/>
      <c r="D27" s="151"/>
      <c r="E27" s="151"/>
      <c r="F27" s="85"/>
      <c r="G27" s="152"/>
      <c r="H27" s="143"/>
      <c r="I27" s="143"/>
      <c r="J27" s="143"/>
      <c r="K27" s="143"/>
      <c r="L27" s="143"/>
      <c r="M27" s="143"/>
      <c r="N27" s="143"/>
      <c r="O27" s="143"/>
      <c r="P27" s="143"/>
      <c r="Q27" s="143"/>
      <c r="R27" s="143"/>
      <c r="S27" s="143"/>
      <c r="T27" s="143"/>
      <c r="U27" s="143"/>
    </row>
    <row r="28" spans="1:21" s="146" customFormat="1" ht="25" customHeight="1" thickBot="1">
      <c r="A28" s="143"/>
      <c r="B28" s="143"/>
      <c r="C28" s="85"/>
      <c r="D28" s="153"/>
      <c r="E28" s="151"/>
      <c r="F28" s="85"/>
      <c r="G28" s="152"/>
      <c r="H28" s="143"/>
      <c r="I28" s="143"/>
      <c r="J28" s="273" t="s">
        <v>202</v>
      </c>
      <c r="K28" s="274"/>
      <c r="L28" s="274"/>
      <c r="M28" s="274"/>
      <c r="N28" s="274"/>
      <c r="O28" s="274"/>
      <c r="P28" s="274"/>
      <c r="Q28" s="275"/>
      <c r="R28" s="276">
        <f>R26</f>
        <v>0</v>
      </c>
      <c r="S28" s="277"/>
      <c r="T28" s="278"/>
      <c r="U28" s="143"/>
    </row>
    <row r="29" spans="1:21" s="146" customFormat="1" ht="10" customHeight="1">
      <c r="A29" s="143"/>
      <c r="B29" s="143"/>
      <c r="C29" s="85"/>
      <c r="D29" s="153"/>
      <c r="E29" s="154"/>
      <c r="F29" s="154"/>
      <c r="G29" s="154"/>
      <c r="H29" s="143"/>
      <c r="I29" s="143"/>
      <c r="J29" s="143"/>
      <c r="K29" s="143"/>
      <c r="L29" s="143"/>
      <c r="M29" s="143"/>
      <c r="N29" s="143"/>
      <c r="O29" s="143"/>
      <c r="P29" s="143"/>
      <c r="Q29" s="143"/>
      <c r="R29" s="143"/>
      <c r="S29" s="143"/>
      <c r="T29" s="143"/>
      <c r="U29" s="143"/>
    </row>
    <row r="30" spans="1:21" s="146" customFormat="1" ht="19">
      <c r="A30" s="143"/>
      <c r="B30" s="160" t="s">
        <v>203</v>
      </c>
      <c r="C30" s="160"/>
      <c r="D30" s="160"/>
      <c r="E30" s="160"/>
      <c r="F30" s="160"/>
      <c r="G30" s="160"/>
      <c r="H30" s="143"/>
      <c r="I30" s="143"/>
      <c r="J30" s="143"/>
      <c r="K30" s="143"/>
      <c r="L30" s="143"/>
      <c r="M30" s="143"/>
      <c r="N30" s="143"/>
      <c r="O30" s="143"/>
      <c r="P30" s="143"/>
      <c r="Q30" s="143"/>
      <c r="R30" s="143"/>
      <c r="S30" s="143"/>
      <c r="T30" s="143"/>
      <c r="U30" s="143"/>
    </row>
    <row r="31" spans="1:21" s="146" customFormat="1" ht="15" customHeight="1" thickBot="1">
      <c r="A31" s="143"/>
      <c r="B31" s="143"/>
      <c r="C31" s="85"/>
      <c r="D31" s="151"/>
      <c r="E31" s="151"/>
      <c r="F31" s="152"/>
      <c r="G31" s="152"/>
      <c r="H31" s="143"/>
      <c r="I31" s="143"/>
      <c r="J31" s="143"/>
      <c r="K31" s="143"/>
      <c r="L31" s="143"/>
      <c r="M31" s="143"/>
      <c r="N31" s="143"/>
      <c r="O31" s="143"/>
      <c r="P31" s="143"/>
      <c r="Q31" s="143"/>
      <c r="R31" s="143"/>
      <c r="S31" s="143"/>
      <c r="T31" s="143"/>
      <c r="U31" s="143"/>
    </row>
    <row r="32" spans="1:21" s="146" customFormat="1" ht="25" customHeight="1" thickBot="1">
      <c r="A32" s="143"/>
      <c r="B32" s="300" t="s">
        <v>212</v>
      </c>
      <c r="C32" s="301"/>
      <c r="D32" s="301"/>
      <c r="E32" s="301"/>
      <c r="F32" s="302"/>
      <c r="G32" s="303"/>
      <c r="H32" s="304"/>
      <c r="I32" s="304"/>
      <c r="J32" s="304"/>
      <c r="K32" s="304"/>
      <c r="L32" s="304"/>
      <c r="M32" s="304"/>
      <c r="N32" s="304"/>
      <c r="O32" s="304"/>
      <c r="P32" s="304"/>
      <c r="Q32" s="304"/>
      <c r="R32" s="304"/>
      <c r="S32" s="304"/>
      <c r="T32" s="305"/>
      <c r="U32" s="143"/>
    </row>
    <row r="33" spans="1:22" s="146" customFormat="1" ht="5" customHeight="1" thickBot="1">
      <c r="A33" s="143"/>
      <c r="B33" s="143"/>
      <c r="C33" s="85"/>
      <c r="D33" s="151"/>
      <c r="E33" s="151"/>
      <c r="F33" s="152"/>
      <c r="G33" s="152"/>
      <c r="H33" s="143"/>
      <c r="I33" s="143"/>
      <c r="J33" s="143"/>
      <c r="K33" s="143"/>
      <c r="L33" s="143"/>
      <c r="M33" s="143"/>
      <c r="N33" s="143"/>
      <c r="O33" s="143"/>
      <c r="P33" s="143"/>
      <c r="Q33" s="143"/>
      <c r="R33" s="143"/>
      <c r="S33" s="143"/>
      <c r="T33" s="143"/>
      <c r="U33" s="143"/>
    </row>
    <row r="34" spans="1:22" s="146" customFormat="1" ht="25" customHeight="1">
      <c r="A34" s="143"/>
      <c r="B34" s="306" t="s">
        <v>204</v>
      </c>
      <c r="C34" s="307"/>
      <c r="D34" s="310" t="s">
        <v>205</v>
      </c>
      <c r="E34" s="310"/>
      <c r="F34" s="310"/>
      <c r="G34" s="310"/>
      <c r="H34" s="310"/>
      <c r="I34" s="310"/>
      <c r="J34" s="310"/>
      <c r="K34" s="293" t="s">
        <v>185</v>
      </c>
      <c r="L34" s="293"/>
      <c r="M34" s="293" t="s">
        <v>200</v>
      </c>
      <c r="N34" s="293"/>
      <c r="O34" s="294" t="s">
        <v>201</v>
      </c>
      <c r="P34" s="294"/>
      <c r="Q34" s="294"/>
      <c r="R34" s="294" t="s">
        <v>213</v>
      </c>
      <c r="S34" s="294"/>
      <c r="T34" s="296"/>
      <c r="U34" s="143"/>
    </row>
    <row r="35" spans="1:22" s="146" customFormat="1" ht="40" customHeight="1" thickBot="1">
      <c r="A35" s="143"/>
      <c r="B35" s="308"/>
      <c r="C35" s="309"/>
      <c r="D35" s="311"/>
      <c r="E35" s="311"/>
      <c r="F35" s="311"/>
      <c r="G35" s="311"/>
      <c r="H35" s="311"/>
      <c r="I35" s="311"/>
      <c r="J35" s="311"/>
      <c r="K35" s="298" t="s">
        <v>217</v>
      </c>
      <c r="L35" s="298"/>
      <c r="M35" s="298" t="s">
        <v>217</v>
      </c>
      <c r="N35" s="298"/>
      <c r="O35" s="295"/>
      <c r="P35" s="295"/>
      <c r="Q35" s="295"/>
      <c r="R35" s="295"/>
      <c r="S35" s="295"/>
      <c r="T35" s="297"/>
      <c r="U35" s="143"/>
      <c r="V35" s="161"/>
    </row>
    <row r="36" spans="1:22" s="146" customFormat="1" ht="25" customHeight="1">
      <c r="A36" s="143"/>
      <c r="B36" s="287"/>
      <c r="C36" s="287"/>
      <c r="D36" s="292"/>
      <c r="E36" s="292"/>
      <c r="F36" s="292"/>
      <c r="G36" s="292"/>
      <c r="H36" s="292"/>
      <c r="I36" s="292"/>
      <c r="J36" s="292"/>
      <c r="K36" s="289"/>
      <c r="L36" s="289"/>
      <c r="M36" s="289"/>
      <c r="N36" s="289"/>
      <c r="O36" s="290">
        <v>0</v>
      </c>
      <c r="P36" s="290"/>
      <c r="Q36" s="290"/>
      <c r="R36" s="291">
        <f t="shared" ref="R36:R41" si="1">(O36*M36)*B36</f>
        <v>0</v>
      </c>
      <c r="S36" s="291"/>
      <c r="T36" s="291"/>
      <c r="U36" s="143"/>
    </row>
    <row r="37" spans="1:22" s="146" customFormat="1" ht="25" customHeight="1">
      <c r="A37" s="143"/>
      <c r="B37" s="287"/>
      <c r="C37" s="287"/>
      <c r="D37" s="288"/>
      <c r="E37" s="288"/>
      <c r="F37" s="288"/>
      <c r="G37" s="288"/>
      <c r="H37" s="288"/>
      <c r="I37" s="288"/>
      <c r="J37" s="288"/>
      <c r="K37" s="285"/>
      <c r="L37" s="285"/>
      <c r="M37" s="285"/>
      <c r="N37" s="285"/>
      <c r="O37" s="286">
        <v>0</v>
      </c>
      <c r="P37" s="286"/>
      <c r="Q37" s="286"/>
      <c r="R37" s="272">
        <f t="shared" si="1"/>
        <v>0</v>
      </c>
      <c r="S37" s="272"/>
      <c r="T37" s="272"/>
      <c r="U37" s="143"/>
    </row>
    <row r="38" spans="1:22" s="146" customFormat="1" ht="25" customHeight="1">
      <c r="A38" s="143"/>
      <c r="B38" s="287"/>
      <c r="C38" s="287"/>
      <c r="D38" s="288"/>
      <c r="E38" s="288"/>
      <c r="F38" s="288"/>
      <c r="G38" s="288"/>
      <c r="H38" s="288"/>
      <c r="I38" s="288"/>
      <c r="J38" s="288"/>
      <c r="K38" s="285"/>
      <c r="L38" s="285"/>
      <c r="M38" s="285"/>
      <c r="N38" s="285"/>
      <c r="O38" s="286">
        <v>0</v>
      </c>
      <c r="P38" s="286"/>
      <c r="Q38" s="286"/>
      <c r="R38" s="272">
        <f t="shared" si="1"/>
        <v>0</v>
      </c>
      <c r="S38" s="272"/>
      <c r="T38" s="272"/>
      <c r="U38" s="143"/>
    </row>
    <row r="39" spans="1:22" s="146" customFormat="1" ht="25" customHeight="1">
      <c r="A39" s="143"/>
      <c r="B39" s="287"/>
      <c r="C39" s="287"/>
      <c r="D39" s="288"/>
      <c r="E39" s="288"/>
      <c r="F39" s="288"/>
      <c r="G39" s="288"/>
      <c r="H39" s="288"/>
      <c r="I39" s="288"/>
      <c r="J39" s="288"/>
      <c r="K39" s="285"/>
      <c r="L39" s="285"/>
      <c r="M39" s="285"/>
      <c r="N39" s="285"/>
      <c r="O39" s="286">
        <v>0</v>
      </c>
      <c r="P39" s="286"/>
      <c r="Q39" s="286"/>
      <c r="R39" s="272">
        <f t="shared" si="1"/>
        <v>0</v>
      </c>
      <c r="S39" s="272"/>
      <c r="T39" s="272"/>
      <c r="U39" s="143"/>
    </row>
    <row r="40" spans="1:22" s="146" customFormat="1" ht="25" customHeight="1">
      <c r="A40" s="143"/>
      <c r="B40" s="287"/>
      <c r="C40" s="287"/>
      <c r="D40" s="288"/>
      <c r="E40" s="288"/>
      <c r="F40" s="288"/>
      <c r="G40" s="288"/>
      <c r="H40" s="288"/>
      <c r="I40" s="288"/>
      <c r="J40" s="288"/>
      <c r="K40" s="285"/>
      <c r="L40" s="285"/>
      <c r="M40" s="285"/>
      <c r="N40" s="285"/>
      <c r="O40" s="286">
        <v>0</v>
      </c>
      <c r="P40" s="286"/>
      <c r="Q40" s="286"/>
      <c r="R40" s="272">
        <f t="shared" si="1"/>
        <v>0</v>
      </c>
      <c r="S40" s="272"/>
      <c r="T40" s="272"/>
      <c r="U40" s="143"/>
    </row>
    <row r="41" spans="1:22" s="146" customFormat="1" ht="25" customHeight="1">
      <c r="A41" s="143"/>
      <c r="B41" s="287"/>
      <c r="C41" s="287"/>
      <c r="D41" s="288"/>
      <c r="E41" s="288"/>
      <c r="F41" s="288"/>
      <c r="G41" s="288"/>
      <c r="H41" s="288"/>
      <c r="I41" s="288"/>
      <c r="J41" s="288"/>
      <c r="K41" s="285"/>
      <c r="L41" s="285"/>
      <c r="M41" s="285"/>
      <c r="N41" s="285"/>
      <c r="O41" s="286">
        <v>0</v>
      </c>
      <c r="P41" s="286"/>
      <c r="Q41" s="286"/>
      <c r="R41" s="272">
        <f t="shared" si="1"/>
        <v>0</v>
      </c>
      <c r="S41" s="272"/>
      <c r="T41" s="272"/>
      <c r="U41" s="143"/>
    </row>
    <row r="42" spans="1:22" s="146" customFormat="1" ht="25" customHeight="1">
      <c r="A42" s="143"/>
      <c r="B42" s="143"/>
      <c r="C42" s="85"/>
      <c r="D42" s="151"/>
      <c r="E42" s="151"/>
      <c r="F42" s="85"/>
      <c r="G42" s="152"/>
      <c r="H42" s="143"/>
      <c r="I42" s="143"/>
      <c r="J42" s="143"/>
      <c r="K42" s="143"/>
      <c r="L42" s="143"/>
      <c r="M42" s="143"/>
      <c r="N42" s="143"/>
      <c r="O42" s="271" t="s">
        <v>39</v>
      </c>
      <c r="P42" s="271"/>
      <c r="Q42" s="271"/>
      <c r="R42" s="272">
        <f>SUM(R36:T41)</f>
        <v>0</v>
      </c>
      <c r="S42" s="272"/>
      <c r="T42" s="272"/>
      <c r="U42" s="143"/>
    </row>
    <row r="43" spans="1:22" s="146" customFormat="1" ht="15" customHeight="1" thickBot="1">
      <c r="A43" s="143"/>
      <c r="B43" s="143"/>
      <c r="C43" s="85"/>
      <c r="D43" s="151"/>
      <c r="E43" s="151"/>
      <c r="F43" s="85"/>
      <c r="G43" s="152"/>
      <c r="H43" s="143"/>
      <c r="I43" s="143"/>
      <c r="J43" s="143"/>
      <c r="K43" s="143"/>
      <c r="L43" s="143"/>
      <c r="M43" s="143"/>
      <c r="N43" s="143"/>
      <c r="O43" s="143"/>
      <c r="P43" s="143"/>
      <c r="Q43" s="143"/>
      <c r="R43" s="143"/>
      <c r="S43" s="143"/>
      <c r="T43" s="143"/>
      <c r="U43" s="143"/>
    </row>
    <row r="44" spans="1:22" s="146" customFormat="1" ht="25" customHeight="1" thickBot="1">
      <c r="A44" s="143"/>
      <c r="B44" s="143"/>
      <c r="C44" s="85"/>
      <c r="D44" s="153"/>
      <c r="E44" s="151"/>
      <c r="F44" s="85"/>
      <c r="G44" s="152"/>
      <c r="H44" s="143"/>
      <c r="I44" s="143"/>
      <c r="J44" s="273" t="s">
        <v>206</v>
      </c>
      <c r="K44" s="274"/>
      <c r="L44" s="274"/>
      <c r="M44" s="274"/>
      <c r="N44" s="274"/>
      <c r="O44" s="274"/>
      <c r="P44" s="274"/>
      <c r="Q44" s="275"/>
      <c r="R44" s="276">
        <f>R42</f>
        <v>0</v>
      </c>
      <c r="S44" s="277"/>
      <c r="T44" s="278"/>
      <c r="U44" s="143"/>
    </row>
    <row r="45" spans="1:22" s="146" customFormat="1" ht="40" customHeight="1" thickBot="1">
      <c r="A45" s="143"/>
      <c r="B45" s="143"/>
      <c r="C45" s="85"/>
      <c r="D45" s="162"/>
      <c r="E45" s="162"/>
      <c r="F45" s="162"/>
      <c r="G45" s="163"/>
      <c r="H45" s="143"/>
      <c r="I45" s="143"/>
      <c r="J45" s="143"/>
      <c r="K45" s="143"/>
      <c r="L45" s="143"/>
      <c r="M45" s="143"/>
      <c r="N45" s="143"/>
      <c r="O45" s="143"/>
      <c r="P45" s="143"/>
      <c r="Q45" s="143"/>
      <c r="R45" s="143"/>
      <c r="S45" s="143"/>
      <c r="T45" s="143"/>
      <c r="U45" s="143"/>
    </row>
    <row r="46" spans="1:22" s="146" customFormat="1" ht="25" customHeight="1" thickBot="1">
      <c r="A46" s="143"/>
      <c r="B46" s="143"/>
      <c r="C46" s="85"/>
      <c r="D46" s="162"/>
      <c r="E46" s="162"/>
      <c r="F46" s="162"/>
      <c r="G46" s="143"/>
      <c r="H46" s="143"/>
      <c r="I46" s="143"/>
      <c r="J46" s="279" t="s">
        <v>207</v>
      </c>
      <c r="K46" s="280"/>
      <c r="L46" s="280"/>
      <c r="M46" s="280"/>
      <c r="N46" s="280"/>
      <c r="O46" s="280"/>
      <c r="P46" s="280"/>
      <c r="Q46" s="281"/>
      <c r="R46" s="282">
        <f>R44+R28</f>
        <v>0</v>
      </c>
      <c r="S46" s="283"/>
      <c r="T46" s="284"/>
    </row>
    <row r="47" spans="1:22" s="146" customFormat="1" ht="25.5" customHeight="1">
      <c r="A47" s="143"/>
      <c r="B47" s="143"/>
      <c r="C47" s="85"/>
      <c r="D47" s="152"/>
      <c r="E47" s="162"/>
      <c r="F47" s="162"/>
      <c r="G47" s="164"/>
      <c r="H47" s="143"/>
      <c r="I47" s="143"/>
      <c r="J47" s="143"/>
      <c r="K47" s="143"/>
      <c r="L47" s="143"/>
      <c r="M47" s="143"/>
      <c r="N47" s="143"/>
      <c r="O47" s="143"/>
      <c r="P47" s="143"/>
      <c r="Q47" s="143"/>
      <c r="R47" s="143"/>
      <c r="S47" s="143"/>
      <c r="T47" s="143"/>
      <c r="U47" s="143"/>
    </row>
    <row r="48" spans="1:22" s="146" customFormat="1" ht="25.5" customHeight="1">
      <c r="A48" s="143"/>
      <c r="B48" s="143"/>
      <c r="C48" s="85"/>
      <c r="D48" s="151"/>
      <c r="E48" s="151"/>
      <c r="F48" s="152"/>
      <c r="G48" s="162"/>
      <c r="H48" s="143"/>
      <c r="I48" s="143"/>
      <c r="J48" s="143"/>
      <c r="K48" s="143"/>
      <c r="L48" s="143"/>
      <c r="M48" s="143"/>
      <c r="N48" s="143"/>
      <c r="O48" s="143"/>
      <c r="P48" s="143"/>
      <c r="Q48" s="143"/>
      <c r="R48" s="143"/>
      <c r="S48" s="143"/>
      <c r="T48" s="143"/>
      <c r="U48" s="143"/>
    </row>
    <row r="49" spans="1:21" s="146" customFormat="1" ht="25.5" customHeight="1">
      <c r="A49" s="143"/>
      <c r="B49" s="143"/>
      <c r="C49" s="85"/>
      <c r="D49" s="151"/>
      <c r="E49" s="151"/>
      <c r="F49" s="152"/>
      <c r="G49" s="162"/>
      <c r="H49" s="143"/>
      <c r="I49" s="143"/>
      <c r="J49" s="143"/>
      <c r="K49" s="143"/>
      <c r="L49" s="143"/>
      <c r="M49" s="143"/>
      <c r="N49" s="143"/>
      <c r="O49" s="143"/>
      <c r="P49" s="143"/>
      <c r="Q49" s="143"/>
      <c r="R49" s="143"/>
      <c r="S49" s="143"/>
      <c r="T49" s="143"/>
      <c r="U49" s="143"/>
    </row>
    <row r="50" spans="1:21" s="146" customFormat="1" ht="25.5" customHeight="1">
      <c r="A50" s="143"/>
      <c r="B50" s="143"/>
      <c r="C50" s="85"/>
      <c r="D50" s="151"/>
      <c r="E50" s="151"/>
      <c r="F50" s="152"/>
      <c r="G50" s="162"/>
      <c r="H50" s="143"/>
      <c r="I50" s="143"/>
      <c r="J50" s="143"/>
      <c r="K50" s="143"/>
      <c r="L50" s="143"/>
      <c r="M50" s="143"/>
      <c r="N50" s="143"/>
      <c r="O50" s="143"/>
      <c r="P50" s="143"/>
      <c r="Q50" s="143"/>
      <c r="R50" s="143"/>
      <c r="S50" s="143"/>
      <c r="T50" s="143"/>
      <c r="U50" s="143"/>
    </row>
    <row r="51" spans="1:21" s="146" customFormat="1" ht="25" customHeight="1">
      <c r="A51" s="143"/>
      <c r="B51" s="342" t="s">
        <v>208</v>
      </c>
      <c r="C51" s="342"/>
      <c r="D51" s="342"/>
      <c r="E51" s="342"/>
      <c r="F51" s="342"/>
      <c r="G51" s="342"/>
      <c r="H51" s="342"/>
      <c r="I51" s="342"/>
      <c r="J51" s="342"/>
      <c r="K51" s="342"/>
      <c r="L51" s="342"/>
      <c r="M51" s="342"/>
      <c r="N51" s="342"/>
      <c r="O51" s="342"/>
      <c r="P51" s="342"/>
      <c r="Q51" s="342"/>
      <c r="R51" s="342"/>
      <c r="S51" s="342"/>
      <c r="T51" s="342"/>
      <c r="U51" s="143"/>
    </row>
    <row r="52" spans="1:21" s="146" customFormat="1" ht="10" customHeight="1">
      <c r="A52" s="143"/>
      <c r="B52" s="143"/>
      <c r="C52" s="155"/>
      <c r="D52" s="151"/>
      <c r="E52" s="151"/>
      <c r="F52" s="152"/>
      <c r="G52" s="152"/>
      <c r="H52" s="143"/>
      <c r="I52" s="143"/>
      <c r="J52" s="143"/>
      <c r="K52" s="143"/>
      <c r="L52" s="143"/>
      <c r="M52" s="143"/>
      <c r="N52" s="143"/>
      <c r="O52" s="143"/>
      <c r="P52" s="143"/>
      <c r="Q52" s="143"/>
      <c r="R52" s="143"/>
      <c r="S52" s="143"/>
      <c r="T52" s="143"/>
      <c r="U52" s="143"/>
    </row>
    <row r="53" spans="1:21" s="146" customFormat="1" ht="20" customHeight="1">
      <c r="A53" s="143"/>
      <c r="B53" s="341" t="str">
        <f>UPPER("4.2 Mencione loS conceptos DE SOLICITUD")</f>
        <v>4.2 MENCIONE LOS CONCEPTOS DE SOLICITUD</v>
      </c>
      <c r="C53" s="341"/>
      <c r="D53" s="341"/>
      <c r="E53" s="341"/>
      <c r="F53" s="341"/>
      <c r="G53" s="341"/>
      <c r="H53" s="341"/>
      <c r="I53" s="341"/>
      <c r="J53" s="341"/>
      <c r="K53" s="341"/>
      <c r="L53" s="341"/>
      <c r="M53" s="341"/>
      <c r="N53" s="341"/>
      <c r="O53" s="341"/>
      <c r="P53" s="341"/>
      <c r="Q53" s="341"/>
      <c r="R53" s="341"/>
      <c r="S53" s="341"/>
      <c r="T53" s="341"/>
      <c r="U53" s="143"/>
    </row>
    <row r="54" spans="1:21" s="146" customFormat="1" ht="25.5" customHeight="1">
      <c r="A54" s="143"/>
      <c r="B54" s="143"/>
      <c r="C54" s="90"/>
      <c r="D54" s="151"/>
      <c r="E54" s="151"/>
      <c r="F54" s="152"/>
      <c r="G54" s="152"/>
      <c r="H54" s="143"/>
      <c r="I54" s="143"/>
      <c r="J54" s="143"/>
      <c r="K54" s="143"/>
      <c r="L54" s="143"/>
      <c r="M54" s="143"/>
      <c r="N54" s="143"/>
      <c r="O54" s="143"/>
      <c r="P54" s="143"/>
      <c r="Q54" s="143"/>
      <c r="R54" s="143"/>
      <c r="S54" s="143"/>
      <c r="T54" s="143"/>
      <c r="U54" s="143"/>
    </row>
    <row r="55" spans="1:21" s="146" customFormat="1" ht="35" customHeight="1">
      <c r="A55" s="143"/>
      <c r="B55" s="343" t="str">
        <f>UPPER("Detalle el presupuesto de los recursos, con los conceptos de gasto contemplados para la ejecución del proyecto, agrupándolos por rubro de recursos materiales y humanos.")</f>
        <v>DETALLE EL PRESUPUESTO DE LOS RECURSOS, CON LOS CONCEPTOS DE GASTO CONTEMPLADOS PARA LA EJECUCIÓN DEL PROYECTO, AGRUPÁNDOLOS POR RUBRO DE RECURSOS MATERIALES Y HUMANOS.</v>
      </c>
      <c r="C55" s="343"/>
      <c r="D55" s="343"/>
      <c r="E55" s="343"/>
      <c r="F55" s="343"/>
      <c r="G55" s="343"/>
      <c r="H55" s="343"/>
      <c r="I55" s="343"/>
      <c r="J55" s="343"/>
      <c r="K55" s="343"/>
      <c r="L55" s="343"/>
      <c r="M55" s="343"/>
      <c r="N55" s="343"/>
      <c r="O55" s="343"/>
      <c r="P55" s="343"/>
      <c r="Q55" s="343"/>
      <c r="R55" s="343"/>
      <c r="S55" s="343"/>
      <c r="T55" s="343"/>
      <c r="U55" s="143"/>
    </row>
    <row r="56" spans="1:21" s="146" customFormat="1" ht="18" customHeight="1">
      <c r="A56" s="143"/>
      <c r="B56" s="143"/>
      <c r="C56" s="102"/>
      <c r="D56" s="156"/>
      <c r="E56" s="156"/>
      <c r="F56" s="157"/>
      <c r="G56" s="157"/>
      <c r="H56" s="143"/>
      <c r="I56" s="143"/>
      <c r="J56" s="143"/>
      <c r="K56" s="143"/>
      <c r="L56" s="143"/>
      <c r="M56" s="143"/>
      <c r="N56" s="143"/>
      <c r="O56" s="143"/>
      <c r="P56" s="143"/>
      <c r="Q56" s="143"/>
      <c r="R56" s="143"/>
      <c r="S56" s="143"/>
      <c r="T56" s="143"/>
      <c r="U56" s="143"/>
    </row>
    <row r="57" spans="1:21" s="146" customFormat="1" ht="20" customHeight="1">
      <c r="A57" s="143"/>
      <c r="B57" s="165" t="s">
        <v>209</v>
      </c>
      <c r="C57" s="165"/>
      <c r="D57" s="165"/>
      <c r="E57" s="165"/>
      <c r="F57" s="165"/>
      <c r="G57" s="165"/>
      <c r="H57" s="143"/>
      <c r="I57" s="143"/>
      <c r="J57" s="143"/>
      <c r="K57" s="143"/>
      <c r="L57" s="143"/>
      <c r="M57" s="143"/>
      <c r="N57" s="143"/>
      <c r="O57" s="143"/>
      <c r="P57" s="143"/>
      <c r="Q57" s="143"/>
      <c r="R57" s="143"/>
      <c r="S57" s="143"/>
      <c r="T57" s="143"/>
      <c r="U57" s="143"/>
    </row>
    <row r="58" spans="1:21" s="146" customFormat="1" ht="15" customHeight="1" thickBot="1">
      <c r="A58" s="143"/>
      <c r="B58" s="165"/>
      <c r="C58" s="165"/>
      <c r="D58" s="165"/>
      <c r="E58" s="165"/>
      <c r="F58" s="165"/>
      <c r="G58" s="165"/>
      <c r="H58" s="143"/>
      <c r="I58" s="143"/>
      <c r="J58" s="143"/>
      <c r="K58" s="143"/>
      <c r="L58" s="143"/>
      <c r="M58" s="143"/>
      <c r="N58" s="143"/>
      <c r="O58" s="143"/>
      <c r="P58" s="143"/>
      <c r="Q58" s="143"/>
      <c r="R58" s="143"/>
      <c r="S58" s="143"/>
      <c r="T58" s="143"/>
      <c r="U58" s="143"/>
    </row>
    <row r="59" spans="1:21" s="146" customFormat="1" ht="25" customHeight="1" thickBot="1">
      <c r="A59" s="143"/>
      <c r="B59" s="300" t="s">
        <v>212</v>
      </c>
      <c r="C59" s="301"/>
      <c r="D59" s="301"/>
      <c r="E59" s="301"/>
      <c r="F59" s="302"/>
      <c r="G59" s="303"/>
      <c r="H59" s="304"/>
      <c r="I59" s="304"/>
      <c r="J59" s="304"/>
      <c r="K59" s="304"/>
      <c r="L59" s="304"/>
      <c r="M59" s="304"/>
      <c r="N59" s="304"/>
      <c r="O59" s="304"/>
      <c r="P59" s="304"/>
      <c r="Q59" s="304"/>
      <c r="R59" s="304"/>
      <c r="S59" s="304"/>
      <c r="T59" s="305"/>
      <c r="U59" s="143"/>
    </row>
    <row r="60" spans="1:21" s="146" customFormat="1" ht="5" customHeight="1" thickBot="1">
      <c r="A60" s="143"/>
      <c r="B60" s="143"/>
      <c r="C60" s="85"/>
      <c r="D60" s="151"/>
      <c r="E60" s="151"/>
      <c r="F60" s="152"/>
      <c r="G60" s="152"/>
      <c r="H60" s="143"/>
      <c r="I60" s="143"/>
      <c r="J60" s="143"/>
      <c r="K60" s="143"/>
      <c r="L60" s="143"/>
      <c r="M60" s="143"/>
      <c r="N60" s="143"/>
      <c r="O60" s="143"/>
      <c r="P60" s="143"/>
      <c r="Q60" s="143"/>
      <c r="R60" s="143"/>
      <c r="S60" s="143"/>
      <c r="T60" s="143"/>
      <c r="U60" s="143"/>
    </row>
    <row r="61" spans="1:21" s="146" customFormat="1" ht="25" customHeight="1">
      <c r="A61" s="143"/>
      <c r="B61" s="319" t="s">
        <v>216</v>
      </c>
      <c r="C61" s="320"/>
      <c r="D61" s="320"/>
      <c r="E61" s="320"/>
      <c r="F61" s="320"/>
      <c r="G61" s="320"/>
      <c r="H61" s="320"/>
      <c r="I61" s="321"/>
      <c r="J61" s="325" t="s">
        <v>200</v>
      </c>
      <c r="K61" s="326"/>
      <c r="L61" s="327"/>
      <c r="M61" s="293" t="s">
        <v>214</v>
      </c>
      <c r="N61" s="293"/>
      <c r="O61" s="331" t="s">
        <v>201</v>
      </c>
      <c r="P61" s="332"/>
      <c r="Q61" s="333"/>
      <c r="R61" s="331" t="s">
        <v>213</v>
      </c>
      <c r="S61" s="332"/>
      <c r="T61" s="337"/>
    </row>
    <row r="62" spans="1:21" s="146" customFormat="1" ht="30" customHeight="1" thickBot="1">
      <c r="A62" s="143"/>
      <c r="B62" s="322"/>
      <c r="C62" s="323"/>
      <c r="D62" s="323"/>
      <c r="E62" s="323"/>
      <c r="F62" s="323"/>
      <c r="G62" s="323"/>
      <c r="H62" s="323"/>
      <c r="I62" s="324"/>
      <c r="J62" s="328"/>
      <c r="K62" s="329"/>
      <c r="L62" s="330"/>
      <c r="M62" s="339" t="s">
        <v>215</v>
      </c>
      <c r="N62" s="340"/>
      <c r="O62" s="334"/>
      <c r="P62" s="335"/>
      <c r="Q62" s="336"/>
      <c r="R62" s="334"/>
      <c r="S62" s="335"/>
      <c r="T62" s="338"/>
    </row>
    <row r="63" spans="1:21" s="146" customFormat="1" ht="25" customHeight="1">
      <c r="A63" s="143"/>
      <c r="B63" s="316"/>
      <c r="C63" s="317"/>
      <c r="D63" s="317"/>
      <c r="E63" s="317"/>
      <c r="F63" s="317"/>
      <c r="G63" s="317"/>
      <c r="H63" s="317"/>
      <c r="I63" s="318"/>
      <c r="J63" s="287">
        <v>0</v>
      </c>
      <c r="K63" s="287"/>
      <c r="L63" s="287"/>
      <c r="M63" s="287"/>
      <c r="N63" s="287"/>
      <c r="O63" s="291">
        <v>0</v>
      </c>
      <c r="P63" s="291"/>
      <c r="Q63" s="291"/>
      <c r="R63" s="291">
        <f t="shared" ref="R63:R68" si="2">O63*J63</f>
        <v>0</v>
      </c>
      <c r="S63" s="291"/>
      <c r="T63" s="291"/>
    </row>
    <row r="64" spans="1:21" s="146" customFormat="1" ht="25" customHeight="1">
      <c r="A64" s="143"/>
      <c r="B64" s="312"/>
      <c r="C64" s="313"/>
      <c r="D64" s="313"/>
      <c r="E64" s="313"/>
      <c r="F64" s="313"/>
      <c r="G64" s="313"/>
      <c r="H64" s="313"/>
      <c r="I64" s="314"/>
      <c r="J64" s="315">
        <v>0</v>
      </c>
      <c r="K64" s="315"/>
      <c r="L64" s="315"/>
      <c r="M64" s="315"/>
      <c r="N64" s="315"/>
      <c r="O64" s="272">
        <v>0</v>
      </c>
      <c r="P64" s="272"/>
      <c r="Q64" s="272"/>
      <c r="R64" s="272">
        <f t="shared" si="2"/>
        <v>0</v>
      </c>
      <c r="S64" s="272"/>
      <c r="T64" s="272"/>
    </row>
    <row r="65" spans="1:21" s="146" customFormat="1" ht="25" customHeight="1">
      <c r="A65" s="143"/>
      <c r="B65" s="312"/>
      <c r="C65" s="313"/>
      <c r="D65" s="313"/>
      <c r="E65" s="313"/>
      <c r="F65" s="313"/>
      <c r="G65" s="313"/>
      <c r="H65" s="313"/>
      <c r="I65" s="314"/>
      <c r="J65" s="315">
        <v>0</v>
      </c>
      <c r="K65" s="315"/>
      <c r="L65" s="315"/>
      <c r="M65" s="315"/>
      <c r="N65" s="315"/>
      <c r="O65" s="272">
        <v>0</v>
      </c>
      <c r="P65" s="272"/>
      <c r="Q65" s="272"/>
      <c r="R65" s="272">
        <f t="shared" si="2"/>
        <v>0</v>
      </c>
      <c r="S65" s="272"/>
      <c r="T65" s="272"/>
    </row>
    <row r="66" spans="1:21" s="146" customFormat="1" ht="25" customHeight="1">
      <c r="A66" s="143"/>
      <c r="B66" s="312"/>
      <c r="C66" s="313"/>
      <c r="D66" s="313"/>
      <c r="E66" s="313"/>
      <c r="F66" s="313"/>
      <c r="G66" s="313"/>
      <c r="H66" s="313"/>
      <c r="I66" s="314"/>
      <c r="J66" s="315">
        <v>0</v>
      </c>
      <c r="K66" s="315"/>
      <c r="L66" s="315"/>
      <c r="M66" s="315"/>
      <c r="N66" s="315"/>
      <c r="O66" s="272">
        <v>0</v>
      </c>
      <c r="P66" s="272"/>
      <c r="Q66" s="272"/>
      <c r="R66" s="272">
        <f t="shared" si="2"/>
        <v>0</v>
      </c>
      <c r="S66" s="272"/>
      <c r="T66" s="272"/>
    </row>
    <row r="67" spans="1:21" s="146" customFormat="1" ht="25" customHeight="1">
      <c r="A67" s="143"/>
      <c r="B67" s="312"/>
      <c r="C67" s="313"/>
      <c r="D67" s="313"/>
      <c r="E67" s="313"/>
      <c r="F67" s="313"/>
      <c r="G67" s="313"/>
      <c r="H67" s="313"/>
      <c r="I67" s="314"/>
      <c r="J67" s="315">
        <v>0</v>
      </c>
      <c r="K67" s="315"/>
      <c r="L67" s="315"/>
      <c r="M67" s="315"/>
      <c r="N67" s="315"/>
      <c r="O67" s="272">
        <v>0</v>
      </c>
      <c r="P67" s="272"/>
      <c r="Q67" s="272"/>
      <c r="R67" s="272">
        <f t="shared" si="2"/>
        <v>0</v>
      </c>
      <c r="S67" s="272"/>
      <c r="T67" s="272"/>
    </row>
    <row r="68" spans="1:21" s="146" customFormat="1" ht="25" customHeight="1">
      <c r="A68" s="143"/>
      <c r="B68" s="312"/>
      <c r="C68" s="313"/>
      <c r="D68" s="313"/>
      <c r="E68" s="313"/>
      <c r="F68" s="313"/>
      <c r="G68" s="313"/>
      <c r="H68" s="313"/>
      <c r="I68" s="314"/>
      <c r="J68" s="315">
        <v>0</v>
      </c>
      <c r="K68" s="315"/>
      <c r="L68" s="315"/>
      <c r="M68" s="315"/>
      <c r="N68" s="315"/>
      <c r="O68" s="272">
        <v>0</v>
      </c>
      <c r="P68" s="272"/>
      <c r="Q68" s="272"/>
      <c r="R68" s="272">
        <f t="shared" si="2"/>
        <v>0</v>
      </c>
      <c r="S68" s="272"/>
      <c r="T68" s="272"/>
    </row>
    <row r="69" spans="1:21" s="146" customFormat="1" ht="25" customHeight="1">
      <c r="A69" s="143"/>
      <c r="B69" s="143"/>
      <c r="C69" s="85"/>
      <c r="D69" s="151"/>
      <c r="E69" s="151"/>
      <c r="F69" s="85"/>
      <c r="G69" s="152"/>
      <c r="H69" s="143"/>
      <c r="I69" s="143"/>
      <c r="J69" s="143"/>
      <c r="K69" s="143"/>
      <c r="L69" s="143"/>
      <c r="M69" s="143"/>
      <c r="N69" s="143"/>
      <c r="O69" s="271" t="s">
        <v>39</v>
      </c>
      <c r="P69" s="271"/>
      <c r="Q69" s="271"/>
      <c r="R69" s="272">
        <f>SUM(R63:T68)</f>
        <v>0</v>
      </c>
      <c r="S69" s="272"/>
      <c r="T69" s="272"/>
      <c r="U69" s="143"/>
    </row>
    <row r="70" spans="1:21" s="146" customFormat="1" ht="15" customHeight="1" thickBot="1">
      <c r="A70" s="143"/>
      <c r="B70" s="143"/>
      <c r="C70" s="85"/>
      <c r="D70" s="151"/>
      <c r="E70" s="151"/>
      <c r="F70" s="85"/>
      <c r="G70" s="152"/>
      <c r="H70" s="143"/>
      <c r="I70" s="143"/>
      <c r="J70" s="143"/>
      <c r="K70" s="143"/>
      <c r="L70" s="143"/>
      <c r="M70" s="143"/>
      <c r="N70" s="143"/>
      <c r="O70" s="143"/>
      <c r="P70" s="143"/>
      <c r="Q70" s="143"/>
      <c r="R70" s="143"/>
      <c r="S70" s="143"/>
      <c r="T70" s="143"/>
      <c r="U70" s="143"/>
    </row>
    <row r="71" spans="1:21" s="146" customFormat="1" ht="25" customHeight="1" thickBot="1">
      <c r="A71" s="143"/>
      <c r="B71" s="143"/>
      <c r="C71" s="85"/>
      <c r="D71" s="153"/>
      <c r="E71" s="151"/>
      <c r="F71" s="85"/>
      <c r="G71" s="152"/>
      <c r="H71" s="143"/>
      <c r="I71" s="143"/>
      <c r="J71" s="273" t="s">
        <v>202</v>
      </c>
      <c r="K71" s="274"/>
      <c r="L71" s="274"/>
      <c r="M71" s="274"/>
      <c r="N71" s="274"/>
      <c r="O71" s="274"/>
      <c r="P71" s="274"/>
      <c r="Q71" s="275"/>
      <c r="R71" s="276">
        <f>R69</f>
        <v>0</v>
      </c>
      <c r="S71" s="277"/>
      <c r="T71" s="278"/>
      <c r="U71" s="143"/>
    </row>
    <row r="72" spans="1:21" s="146" customFormat="1" ht="20" customHeight="1">
      <c r="A72" s="143"/>
      <c r="B72" s="165"/>
      <c r="C72" s="165"/>
      <c r="D72" s="165"/>
      <c r="E72" s="165"/>
      <c r="F72" s="165"/>
      <c r="G72" s="165"/>
      <c r="H72" s="143"/>
      <c r="I72" s="143"/>
      <c r="J72" s="143"/>
      <c r="K72" s="143"/>
      <c r="L72" s="143"/>
      <c r="M72" s="143"/>
      <c r="N72" s="143"/>
      <c r="O72" s="143"/>
      <c r="P72" s="143"/>
      <c r="Q72" s="143"/>
      <c r="R72" s="143"/>
      <c r="S72" s="143"/>
      <c r="T72" s="143"/>
      <c r="U72" s="143"/>
    </row>
    <row r="73" spans="1:21" s="146" customFormat="1" ht="18" customHeight="1">
      <c r="A73" s="143"/>
      <c r="B73" s="165"/>
      <c r="C73" s="165"/>
      <c r="D73" s="165"/>
      <c r="E73" s="165"/>
      <c r="F73" s="165"/>
      <c r="G73" s="165"/>
      <c r="H73" s="143"/>
      <c r="I73" s="143"/>
      <c r="J73" s="143"/>
      <c r="K73" s="143"/>
      <c r="L73" s="143"/>
      <c r="M73" s="143"/>
      <c r="N73" s="143"/>
      <c r="O73" s="143"/>
      <c r="P73" s="143"/>
      <c r="Q73" s="143"/>
      <c r="R73" s="143"/>
      <c r="S73" s="143"/>
      <c r="T73" s="143"/>
      <c r="U73" s="143"/>
    </row>
    <row r="74" spans="1:21" s="146" customFormat="1" ht="11.25" customHeight="1">
      <c r="A74" s="143"/>
      <c r="B74" s="165"/>
      <c r="C74" s="165"/>
      <c r="D74" s="165"/>
      <c r="E74" s="165"/>
      <c r="F74" s="165"/>
      <c r="G74" s="165"/>
      <c r="H74" s="143"/>
      <c r="I74" s="143"/>
      <c r="J74" s="143"/>
      <c r="K74" s="143"/>
      <c r="L74" s="143"/>
      <c r="M74" s="143"/>
      <c r="N74" s="143"/>
      <c r="O74" s="143"/>
      <c r="P74" s="143"/>
      <c r="Q74" s="143"/>
      <c r="R74" s="143"/>
      <c r="S74" s="143"/>
      <c r="T74" s="143"/>
      <c r="U74" s="143"/>
    </row>
    <row r="75" spans="1:21" s="146" customFormat="1" ht="20" customHeight="1">
      <c r="A75" s="143"/>
      <c r="B75" s="165" t="s">
        <v>210</v>
      </c>
      <c r="C75" s="165"/>
      <c r="D75" s="165"/>
      <c r="E75" s="165"/>
      <c r="F75" s="165"/>
      <c r="G75" s="165"/>
      <c r="H75" s="143"/>
      <c r="I75" s="143"/>
      <c r="J75" s="143"/>
      <c r="K75" s="143"/>
      <c r="L75" s="143"/>
      <c r="M75" s="143"/>
      <c r="N75" s="143"/>
      <c r="O75" s="143"/>
      <c r="P75" s="143"/>
      <c r="Q75" s="143"/>
      <c r="R75" s="143"/>
      <c r="S75" s="143"/>
      <c r="T75" s="143"/>
      <c r="U75" s="143"/>
    </row>
    <row r="76" spans="1:21" s="146" customFormat="1" ht="10" customHeight="1">
      <c r="A76" s="143"/>
      <c r="B76" s="165"/>
      <c r="C76" s="165"/>
      <c r="D76" s="165"/>
      <c r="E76" s="165"/>
      <c r="F76" s="165"/>
      <c r="G76" s="165"/>
      <c r="H76" s="143"/>
      <c r="I76" s="143"/>
      <c r="J76" s="143"/>
      <c r="K76" s="143"/>
      <c r="L76" s="143"/>
      <c r="M76" s="143"/>
      <c r="N76" s="143"/>
      <c r="O76" s="143"/>
      <c r="P76" s="143"/>
      <c r="Q76" s="143"/>
      <c r="R76" s="143"/>
      <c r="S76" s="143"/>
      <c r="T76" s="143"/>
      <c r="U76" s="143"/>
    </row>
    <row r="77" spans="1:21" s="146" customFormat="1" ht="58.5" customHeight="1">
      <c r="B77" s="299" t="s">
        <v>459</v>
      </c>
      <c r="C77" s="299"/>
      <c r="D77" s="299"/>
      <c r="E77" s="299"/>
      <c r="F77" s="299"/>
      <c r="G77" s="299"/>
      <c r="H77" s="299"/>
      <c r="I77" s="299"/>
      <c r="J77" s="299"/>
      <c r="K77" s="299"/>
      <c r="L77" s="299"/>
      <c r="M77" s="299"/>
      <c r="N77" s="299"/>
      <c r="O77" s="299"/>
      <c r="P77" s="299"/>
      <c r="Q77" s="299"/>
      <c r="R77" s="299"/>
      <c r="S77" s="299"/>
      <c r="T77" s="299"/>
    </row>
    <row r="78" spans="1:21" s="146" customFormat="1" ht="15" customHeight="1" thickBot="1">
      <c r="A78" s="143"/>
      <c r="B78" s="143"/>
      <c r="C78" s="85"/>
      <c r="D78" s="151"/>
      <c r="E78" s="151"/>
      <c r="F78" s="152"/>
      <c r="G78" s="152"/>
      <c r="H78" s="143"/>
      <c r="I78" s="143"/>
      <c r="J78" s="143"/>
      <c r="K78" s="143"/>
      <c r="L78" s="143"/>
      <c r="M78" s="143"/>
      <c r="N78" s="143"/>
      <c r="O78" s="143"/>
      <c r="P78" s="143"/>
      <c r="Q78" s="143"/>
      <c r="R78" s="143"/>
      <c r="S78" s="143"/>
      <c r="T78" s="143"/>
      <c r="U78" s="143"/>
    </row>
    <row r="79" spans="1:21" s="146" customFormat="1" ht="25" customHeight="1" thickBot="1">
      <c r="A79" s="143"/>
      <c r="B79" s="300" t="s">
        <v>212</v>
      </c>
      <c r="C79" s="301"/>
      <c r="D79" s="301"/>
      <c r="E79" s="301"/>
      <c r="F79" s="302"/>
      <c r="G79" s="303"/>
      <c r="H79" s="304"/>
      <c r="I79" s="304"/>
      <c r="J79" s="304"/>
      <c r="K79" s="304"/>
      <c r="L79" s="304"/>
      <c r="M79" s="304"/>
      <c r="N79" s="304"/>
      <c r="O79" s="304"/>
      <c r="P79" s="304"/>
      <c r="Q79" s="304"/>
      <c r="R79" s="304"/>
      <c r="S79" s="304"/>
      <c r="T79" s="305"/>
      <c r="U79" s="143"/>
    </row>
    <row r="80" spans="1:21" s="146" customFormat="1" ht="5" customHeight="1" thickBot="1">
      <c r="A80" s="143"/>
      <c r="B80" s="143"/>
      <c r="C80" s="85"/>
      <c r="D80" s="151"/>
      <c r="E80" s="151"/>
      <c r="F80" s="152"/>
      <c r="G80" s="152"/>
      <c r="H80" s="143"/>
      <c r="I80" s="143"/>
      <c r="J80" s="143"/>
      <c r="K80" s="143"/>
      <c r="L80" s="143"/>
      <c r="M80" s="143"/>
      <c r="N80" s="143"/>
      <c r="O80" s="143"/>
      <c r="P80" s="143"/>
      <c r="Q80" s="143"/>
      <c r="R80" s="143"/>
      <c r="S80" s="143"/>
      <c r="T80" s="143"/>
      <c r="U80" s="143"/>
    </row>
    <row r="81" spans="1:22" s="146" customFormat="1" ht="25" customHeight="1">
      <c r="A81" s="143"/>
      <c r="B81" s="306" t="s">
        <v>204</v>
      </c>
      <c r="C81" s="307"/>
      <c r="D81" s="310" t="s">
        <v>205</v>
      </c>
      <c r="E81" s="310"/>
      <c r="F81" s="310"/>
      <c r="G81" s="310"/>
      <c r="H81" s="310"/>
      <c r="I81" s="310"/>
      <c r="J81" s="310"/>
      <c r="K81" s="293" t="s">
        <v>185</v>
      </c>
      <c r="L81" s="293"/>
      <c r="M81" s="293" t="s">
        <v>200</v>
      </c>
      <c r="N81" s="293"/>
      <c r="O81" s="294" t="s">
        <v>201</v>
      </c>
      <c r="P81" s="294"/>
      <c r="Q81" s="294"/>
      <c r="R81" s="294" t="s">
        <v>213</v>
      </c>
      <c r="S81" s="294"/>
      <c r="T81" s="296"/>
      <c r="U81" s="143"/>
    </row>
    <row r="82" spans="1:22" s="146" customFormat="1" ht="40" customHeight="1" thickBot="1">
      <c r="A82" s="143"/>
      <c r="B82" s="308"/>
      <c r="C82" s="309"/>
      <c r="D82" s="311"/>
      <c r="E82" s="311"/>
      <c r="F82" s="311"/>
      <c r="G82" s="311"/>
      <c r="H82" s="311"/>
      <c r="I82" s="311"/>
      <c r="J82" s="311"/>
      <c r="K82" s="298" t="s">
        <v>217</v>
      </c>
      <c r="L82" s="298"/>
      <c r="M82" s="298" t="s">
        <v>217</v>
      </c>
      <c r="N82" s="298"/>
      <c r="O82" s="295"/>
      <c r="P82" s="295"/>
      <c r="Q82" s="295"/>
      <c r="R82" s="295"/>
      <c r="S82" s="295"/>
      <c r="T82" s="297"/>
      <c r="U82" s="143"/>
      <c r="V82" s="161"/>
    </row>
    <row r="83" spans="1:22" s="146" customFormat="1" ht="25" customHeight="1">
      <c r="A83" s="143"/>
      <c r="B83" s="287"/>
      <c r="C83" s="287"/>
      <c r="D83" s="292"/>
      <c r="E83" s="292"/>
      <c r="F83" s="292"/>
      <c r="G83" s="292"/>
      <c r="H83" s="292"/>
      <c r="I83" s="292"/>
      <c r="J83" s="292"/>
      <c r="K83" s="289"/>
      <c r="L83" s="289"/>
      <c r="M83" s="289"/>
      <c r="N83" s="289"/>
      <c r="O83" s="290">
        <v>0</v>
      </c>
      <c r="P83" s="290"/>
      <c r="Q83" s="290"/>
      <c r="R83" s="291">
        <f t="shared" ref="R83:R88" si="3">(O83*M83)*B83</f>
        <v>0</v>
      </c>
      <c r="S83" s="291"/>
      <c r="T83" s="291"/>
      <c r="U83" s="143"/>
    </row>
    <row r="84" spans="1:22" s="146" customFormat="1" ht="25" customHeight="1">
      <c r="A84" s="143"/>
      <c r="B84" s="287"/>
      <c r="C84" s="287"/>
      <c r="D84" s="288"/>
      <c r="E84" s="288"/>
      <c r="F84" s="288"/>
      <c r="G84" s="288"/>
      <c r="H84" s="288"/>
      <c r="I84" s="288"/>
      <c r="J84" s="288"/>
      <c r="K84" s="285"/>
      <c r="L84" s="285"/>
      <c r="M84" s="285"/>
      <c r="N84" s="285"/>
      <c r="O84" s="286">
        <v>0</v>
      </c>
      <c r="P84" s="286"/>
      <c r="Q84" s="286"/>
      <c r="R84" s="272">
        <f t="shared" si="3"/>
        <v>0</v>
      </c>
      <c r="S84" s="272"/>
      <c r="T84" s="272"/>
      <c r="U84" s="143"/>
    </row>
    <row r="85" spans="1:22" s="146" customFormat="1" ht="25" customHeight="1">
      <c r="A85" s="143"/>
      <c r="B85" s="287"/>
      <c r="C85" s="287"/>
      <c r="D85" s="288"/>
      <c r="E85" s="288"/>
      <c r="F85" s="288"/>
      <c r="G85" s="288"/>
      <c r="H85" s="288"/>
      <c r="I85" s="288"/>
      <c r="J85" s="288"/>
      <c r="K85" s="285"/>
      <c r="L85" s="285"/>
      <c r="M85" s="285"/>
      <c r="N85" s="285"/>
      <c r="O85" s="286">
        <v>0</v>
      </c>
      <c r="P85" s="286"/>
      <c r="Q85" s="286"/>
      <c r="R85" s="272">
        <f t="shared" si="3"/>
        <v>0</v>
      </c>
      <c r="S85" s="272"/>
      <c r="T85" s="272"/>
      <c r="U85" s="143"/>
    </row>
    <row r="86" spans="1:22" s="146" customFormat="1" ht="25" customHeight="1">
      <c r="A86" s="143"/>
      <c r="B86" s="287"/>
      <c r="C86" s="287"/>
      <c r="D86" s="288"/>
      <c r="E86" s="288"/>
      <c r="F86" s="288"/>
      <c r="G86" s="288"/>
      <c r="H86" s="288"/>
      <c r="I86" s="288"/>
      <c r="J86" s="288"/>
      <c r="K86" s="285"/>
      <c r="L86" s="285"/>
      <c r="M86" s="285"/>
      <c r="N86" s="285"/>
      <c r="O86" s="286">
        <v>0</v>
      </c>
      <c r="P86" s="286"/>
      <c r="Q86" s="286"/>
      <c r="R86" s="272">
        <f t="shared" si="3"/>
        <v>0</v>
      </c>
      <c r="S86" s="272"/>
      <c r="T86" s="272"/>
      <c r="U86" s="143"/>
    </row>
    <row r="87" spans="1:22" s="146" customFormat="1" ht="25" customHeight="1">
      <c r="A87" s="143"/>
      <c r="B87" s="287"/>
      <c r="C87" s="287"/>
      <c r="D87" s="288"/>
      <c r="E87" s="288"/>
      <c r="F87" s="288"/>
      <c r="G87" s="288"/>
      <c r="H87" s="288"/>
      <c r="I87" s="288"/>
      <c r="J87" s="288"/>
      <c r="K87" s="285"/>
      <c r="L87" s="285"/>
      <c r="M87" s="285"/>
      <c r="N87" s="285"/>
      <c r="O87" s="286">
        <v>0</v>
      </c>
      <c r="P87" s="286"/>
      <c r="Q87" s="286"/>
      <c r="R87" s="272">
        <f t="shared" si="3"/>
        <v>0</v>
      </c>
      <c r="S87" s="272"/>
      <c r="T87" s="272"/>
      <c r="U87" s="143"/>
    </row>
    <row r="88" spans="1:22" s="146" customFormat="1" ht="25" customHeight="1">
      <c r="A88" s="143"/>
      <c r="B88" s="287"/>
      <c r="C88" s="287"/>
      <c r="D88" s="288"/>
      <c r="E88" s="288"/>
      <c r="F88" s="288"/>
      <c r="G88" s="288"/>
      <c r="H88" s="288"/>
      <c r="I88" s="288"/>
      <c r="J88" s="288"/>
      <c r="K88" s="285"/>
      <c r="L88" s="285"/>
      <c r="M88" s="285"/>
      <c r="N88" s="285"/>
      <c r="O88" s="286">
        <v>0</v>
      </c>
      <c r="P88" s="286"/>
      <c r="Q88" s="286"/>
      <c r="R88" s="272">
        <f t="shared" si="3"/>
        <v>0</v>
      </c>
      <c r="S88" s="272"/>
      <c r="T88" s="272"/>
      <c r="U88" s="143"/>
    </row>
    <row r="89" spans="1:22" s="146" customFormat="1" ht="25" customHeight="1">
      <c r="A89" s="143"/>
      <c r="B89" s="143"/>
      <c r="C89" s="85"/>
      <c r="D89" s="151"/>
      <c r="E89" s="151"/>
      <c r="F89" s="85"/>
      <c r="G89" s="152"/>
      <c r="H89" s="143"/>
      <c r="I89" s="143"/>
      <c r="J89" s="143"/>
      <c r="K89" s="143"/>
      <c r="L89" s="143"/>
      <c r="M89" s="143"/>
      <c r="N89" s="143"/>
      <c r="O89" s="271" t="s">
        <v>39</v>
      </c>
      <c r="P89" s="271"/>
      <c r="Q89" s="271"/>
      <c r="R89" s="272">
        <f>SUM(R83:T88)</f>
        <v>0</v>
      </c>
      <c r="S89" s="272"/>
      <c r="T89" s="272"/>
      <c r="U89" s="143"/>
    </row>
    <row r="90" spans="1:22" s="146" customFormat="1" ht="15" customHeight="1" thickBot="1">
      <c r="A90" s="143"/>
      <c r="B90" s="143"/>
      <c r="C90" s="85"/>
      <c r="D90" s="151"/>
      <c r="E90" s="151"/>
      <c r="F90" s="85"/>
      <c r="G90" s="152"/>
      <c r="H90" s="143"/>
      <c r="I90" s="143"/>
      <c r="J90" s="143"/>
      <c r="K90" s="143"/>
      <c r="L90" s="143"/>
      <c r="M90" s="143"/>
      <c r="N90" s="143"/>
      <c r="O90" s="143"/>
      <c r="P90" s="143"/>
      <c r="Q90" s="143"/>
      <c r="R90" s="143"/>
      <c r="S90" s="143"/>
      <c r="T90" s="143"/>
      <c r="U90" s="143"/>
    </row>
    <row r="91" spans="1:22" s="146" customFormat="1" ht="25" customHeight="1" thickBot="1">
      <c r="A91" s="143"/>
      <c r="B91" s="143"/>
      <c r="C91" s="85"/>
      <c r="D91" s="153"/>
      <c r="E91" s="151"/>
      <c r="F91" s="85"/>
      <c r="G91" s="152"/>
      <c r="H91" s="143"/>
      <c r="I91" s="143"/>
      <c r="J91" s="273" t="s">
        <v>206</v>
      </c>
      <c r="K91" s="274"/>
      <c r="L91" s="274"/>
      <c r="M91" s="274"/>
      <c r="N91" s="274"/>
      <c r="O91" s="274"/>
      <c r="P91" s="274"/>
      <c r="Q91" s="275"/>
      <c r="R91" s="276">
        <f>R89</f>
        <v>0</v>
      </c>
      <c r="S91" s="277"/>
      <c r="T91" s="278"/>
      <c r="U91" s="143"/>
    </row>
    <row r="92" spans="1:22" s="146" customFormat="1" ht="40" customHeight="1" thickBot="1">
      <c r="A92" s="143"/>
      <c r="B92" s="143"/>
      <c r="C92" s="85"/>
      <c r="D92" s="162"/>
      <c r="E92" s="162"/>
      <c r="F92" s="162"/>
      <c r="G92" s="163"/>
      <c r="H92" s="143"/>
      <c r="I92" s="143"/>
      <c r="J92" s="143"/>
      <c r="K92" s="143"/>
      <c r="L92" s="143"/>
      <c r="M92" s="143"/>
      <c r="N92" s="143"/>
      <c r="O92" s="143"/>
      <c r="P92" s="143"/>
      <c r="Q92" s="143"/>
      <c r="R92" s="143"/>
      <c r="S92" s="143"/>
      <c r="T92" s="143"/>
      <c r="U92" s="143"/>
    </row>
    <row r="93" spans="1:22" s="146" customFormat="1" ht="25" customHeight="1" thickBot="1">
      <c r="A93" s="143"/>
      <c r="B93" s="143"/>
      <c r="C93" s="85"/>
      <c r="D93" s="162"/>
      <c r="E93" s="162"/>
      <c r="F93" s="162"/>
      <c r="G93" s="143"/>
      <c r="H93" s="143"/>
      <c r="I93" s="143"/>
      <c r="J93" s="279" t="s">
        <v>466</v>
      </c>
      <c r="K93" s="280"/>
      <c r="L93" s="280"/>
      <c r="M93" s="280"/>
      <c r="N93" s="280"/>
      <c r="O93" s="280"/>
      <c r="P93" s="280"/>
      <c r="Q93" s="281"/>
      <c r="R93" s="282">
        <f>R91+R71</f>
        <v>0</v>
      </c>
      <c r="S93" s="283"/>
      <c r="T93" s="284"/>
    </row>
    <row r="94" spans="1:22" s="146" customFormat="1" ht="25.5" customHeight="1">
      <c r="A94" s="143"/>
      <c r="B94" s="143"/>
      <c r="C94" s="85"/>
      <c r="D94" s="152"/>
      <c r="E94" s="162"/>
      <c r="F94" s="162"/>
      <c r="G94" s="164"/>
      <c r="H94" s="143"/>
      <c r="I94" s="143"/>
      <c r="J94" s="143"/>
      <c r="K94" s="143"/>
      <c r="L94" s="143"/>
      <c r="M94" s="143"/>
      <c r="N94" s="143"/>
      <c r="O94" s="143"/>
      <c r="P94" s="143"/>
      <c r="Q94" s="143"/>
      <c r="R94" s="143"/>
      <c r="S94" s="143"/>
      <c r="T94" s="143"/>
      <c r="U94" s="143"/>
    </row>
    <row r="95" spans="1:22" s="146" customFormat="1" ht="25.5" customHeight="1" thickBot="1">
      <c r="A95" s="143"/>
      <c r="B95" s="143"/>
      <c r="C95" s="85"/>
      <c r="D95" s="152"/>
      <c r="E95" s="162"/>
      <c r="F95" s="162"/>
      <c r="G95" s="164"/>
      <c r="H95" s="143"/>
      <c r="I95" s="143"/>
      <c r="J95" s="143"/>
      <c r="K95" s="143"/>
      <c r="L95" s="143"/>
      <c r="M95" s="143"/>
      <c r="N95" s="143"/>
      <c r="O95" s="143"/>
      <c r="P95" s="143"/>
      <c r="Q95" s="143"/>
      <c r="R95" s="143"/>
      <c r="S95" s="143"/>
      <c r="T95" s="143"/>
      <c r="U95" s="143"/>
    </row>
    <row r="96" spans="1:22" s="146" customFormat="1" ht="25.5" customHeight="1" thickBot="1">
      <c r="A96" s="143"/>
      <c r="B96" s="143"/>
      <c r="C96" s="85"/>
      <c r="D96" s="262" t="str">
        <f>UPPER("Total de recurso del Actor Social")</f>
        <v>TOTAL DE RECURSO DEL ACTOR SOCIAL</v>
      </c>
      <c r="E96" s="263"/>
      <c r="F96" s="263"/>
      <c r="G96" s="263"/>
      <c r="H96" s="263"/>
      <c r="I96" s="263"/>
      <c r="J96" s="263"/>
      <c r="K96" s="263"/>
      <c r="L96" s="263"/>
      <c r="M96" s="263"/>
      <c r="N96" s="263"/>
      <c r="O96" s="264"/>
      <c r="P96" s="268">
        <f>R46</f>
        <v>0</v>
      </c>
      <c r="Q96" s="269"/>
      <c r="R96" s="269"/>
      <c r="S96" s="269"/>
      <c r="T96" s="270"/>
      <c r="U96" s="143"/>
    </row>
    <row r="97" spans="1:21" s="146" customFormat="1" ht="25.5" customHeight="1" thickBot="1">
      <c r="A97" s="143"/>
      <c r="B97" s="143"/>
      <c r="C97" s="85"/>
      <c r="D97" s="158"/>
      <c r="E97" s="158"/>
      <c r="F97" s="159"/>
      <c r="G97" s="166"/>
      <c r="H97" s="143"/>
      <c r="I97" s="143"/>
      <c r="J97" s="143"/>
      <c r="K97" s="143"/>
      <c r="L97" s="143"/>
      <c r="M97" s="143"/>
      <c r="N97" s="143"/>
      <c r="O97" s="143"/>
      <c r="P97" s="143"/>
      <c r="Q97" s="143"/>
      <c r="R97" s="143"/>
      <c r="S97" s="143"/>
      <c r="T97" s="143"/>
      <c r="U97" s="143"/>
    </row>
    <row r="98" spans="1:21" s="146" customFormat="1" ht="25.5" customHeight="1" thickBot="1">
      <c r="A98" s="143"/>
      <c r="B98" s="143"/>
      <c r="C98" s="85"/>
      <c r="D98" s="262" t="str">
        <f>UPPER("Total de Aportacion Gubernamental")</f>
        <v>TOTAL DE APORTACION GUBERNAMENTAL</v>
      </c>
      <c r="E98" s="263"/>
      <c r="F98" s="263"/>
      <c r="G98" s="263"/>
      <c r="H98" s="263"/>
      <c r="I98" s="263"/>
      <c r="J98" s="263"/>
      <c r="K98" s="263"/>
      <c r="L98" s="263"/>
      <c r="M98" s="263"/>
      <c r="N98" s="263"/>
      <c r="O98" s="264"/>
      <c r="P98" s="268">
        <f>R93</f>
        <v>0</v>
      </c>
      <c r="Q98" s="269"/>
      <c r="R98" s="269"/>
      <c r="S98" s="269"/>
      <c r="T98" s="270"/>
      <c r="U98" s="143"/>
    </row>
    <row r="99" spans="1:21" s="146" customFormat="1" ht="25.5" customHeight="1" thickBot="1">
      <c r="A99" s="143"/>
      <c r="B99" s="143"/>
      <c r="C99" s="85"/>
      <c r="D99" s="158"/>
      <c r="E99" s="158"/>
      <c r="F99" s="159"/>
      <c r="G99" s="166"/>
      <c r="H99" s="143"/>
      <c r="I99" s="143"/>
      <c r="J99" s="143"/>
      <c r="K99" s="143"/>
      <c r="L99" s="143"/>
      <c r="M99" s="143"/>
      <c r="N99" s="143"/>
      <c r="O99" s="143"/>
      <c r="P99" s="143"/>
      <c r="Q99" s="143"/>
      <c r="R99" s="143"/>
      <c r="S99" s="143"/>
      <c r="T99" s="143"/>
      <c r="U99" s="143"/>
    </row>
    <row r="100" spans="1:21" s="146" customFormat="1" ht="25.5" customHeight="1" thickBot="1">
      <c r="A100" s="143"/>
      <c r="B100" s="143"/>
      <c r="C100" s="85"/>
      <c r="D100" s="265" t="s">
        <v>211</v>
      </c>
      <c r="E100" s="266"/>
      <c r="F100" s="266"/>
      <c r="G100" s="266"/>
      <c r="H100" s="266"/>
      <c r="I100" s="266"/>
      <c r="J100" s="266"/>
      <c r="K100" s="266"/>
      <c r="L100" s="266"/>
      <c r="M100" s="266"/>
      <c r="N100" s="266"/>
      <c r="O100" s="267"/>
      <c r="P100" s="268">
        <f>P98+P96</f>
        <v>0</v>
      </c>
      <c r="Q100" s="269"/>
      <c r="R100" s="269"/>
      <c r="S100" s="269"/>
      <c r="T100" s="270"/>
      <c r="U100" s="143"/>
    </row>
    <row r="101" spans="1:21">
      <c r="A101" s="66"/>
      <c r="B101" s="66"/>
      <c r="C101" s="85"/>
      <c r="D101" s="85"/>
      <c r="E101" s="85"/>
      <c r="F101" s="85"/>
      <c r="G101" s="85"/>
      <c r="H101" s="66"/>
      <c r="I101" s="66"/>
      <c r="J101" s="66"/>
      <c r="K101" s="66"/>
      <c r="L101" s="66"/>
      <c r="M101" s="66"/>
      <c r="N101" s="66"/>
      <c r="O101" s="66"/>
      <c r="P101" s="66"/>
      <c r="Q101" s="66"/>
      <c r="R101" s="66"/>
      <c r="S101" s="66"/>
      <c r="T101" s="66"/>
      <c r="U101" s="66"/>
    </row>
    <row r="102" spans="1:21">
      <c r="A102" s="66"/>
      <c r="B102" s="66"/>
      <c r="C102" s="66"/>
      <c r="D102" s="66"/>
      <c r="E102" s="66"/>
      <c r="F102" s="66"/>
      <c r="G102" s="66"/>
      <c r="H102" s="66"/>
      <c r="I102" s="66"/>
      <c r="J102" s="66"/>
      <c r="K102" s="66"/>
      <c r="L102" s="66"/>
      <c r="M102" s="66"/>
      <c r="N102" s="66"/>
      <c r="O102" s="66"/>
      <c r="P102" s="66"/>
      <c r="Q102" s="66"/>
      <c r="R102" s="66"/>
      <c r="S102" s="66"/>
      <c r="T102" s="66"/>
      <c r="U102" s="66"/>
    </row>
    <row r="103" spans="1:21">
      <c r="A103" s="66"/>
      <c r="B103" s="66"/>
      <c r="C103" s="66"/>
      <c r="D103" s="66"/>
      <c r="E103" s="66"/>
      <c r="F103" s="66"/>
      <c r="G103" s="66"/>
      <c r="H103" s="66"/>
      <c r="I103" s="66"/>
      <c r="J103" s="66"/>
      <c r="K103" s="66"/>
      <c r="L103" s="66"/>
      <c r="M103" s="66"/>
      <c r="N103" s="66"/>
      <c r="O103" s="66"/>
      <c r="P103" s="66"/>
      <c r="Q103" s="66"/>
      <c r="R103" s="66"/>
      <c r="S103" s="66"/>
      <c r="T103" s="66"/>
      <c r="U103" s="66"/>
    </row>
    <row r="104" spans="1:21">
      <c r="A104" s="66"/>
      <c r="B104" s="66"/>
      <c r="C104" s="66"/>
      <c r="D104" s="66"/>
      <c r="E104" s="66"/>
      <c r="F104" s="66"/>
      <c r="G104" s="66"/>
      <c r="H104" s="66"/>
      <c r="I104" s="66"/>
      <c r="J104" s="66"/>
      <c r="K104" s="66"/>
      <c r="L104" s="66"/>
      <c r="M104" s="66"/>
      <c r="N104" s="66"/>
      <c r="O104" s="66"/>
      <c r="P104" s="66"/>
      <c r="Q104" s="66"/>
      <c r="R104" s="66"/>
      <c r="S104" s="66"/>
      <c r="T104" s="66"/>
      <c r="U104" s="66"/>
    </row>
    <row r="105" spans="1:21">
      <c r="A105" s="66"/>
      <c r="B105" s="66"/>
      <c r="C105" s="66"/>
      <c r="D105" s="66"/>
      <c r="E105" s="66"/>
      <c r="F105" s="66"/>
      <c r="G105" s="66"/>
      <c r="H105" s="66"/>
      <c r="I105" s="66"/>
      <c r="J105" s="66"/>
      <c r="K105" s="66"/>
      <c r="L105" s="66"/>
      <c r="M105" s="66"/>
      <c r="N105" s="66"/>
      <c r="O105" s="66"/>
      <c r="P105" s="66"/>
      <c r="Q105" s="66"/>
      <c r="R105" s="66"/>
      <c r="S105" s="66"/>
      <c r="T105" s="66"/>
      <c r="U105" s="66"/>
    </row>
    <row r="106" spans="1:21">
      <c r="A106" s="66"/>
      <c r="B106" s="66"/>
      <c r="C106" s="66"/>
      <c r="D106" s="66"/>
      <c r="E106" s="66"/>
      <c r="F106" s="66"/>
      <c r="G106" s="66"/>
      <c r="H106" s="66"/>
      <c r="I106" s="66"/>
      <c r="J106" s="66"/>
      <c r="K106" s="66"/>
      <c r="L106" s="66"/>
      <c r="M106" s="66"/>
      <c r="N106" s="66"/>
      <c r="O106" s="66"/>
      <c r="P106" s="66"/>
      <c r="Q106" s="66"/>
      <c r="R106" s="66"/>
      <c r="S106" s="66"/>
      <c r="T106" s="66"/>
      <c r="U106" s="66"/>
    </row>
    <row r="107" spans="1:21">
      <c r="A107" s="66"/>
      <c r="B107" s="66"/>
      <c r="C107" s="66"/>
      <c r="D107" s="66"/>
      <c r="E107" s="66"/>
      <c r="F107" s="66"/>
      <c r="G107" s="66"/>
      <c r="H107" s="66"/>
      <c r="I107" s="66"/>
      <c r="J107" s="66"/>
      <c r="K107" s="66"/>
      <c r="L107" s="66"/>
      <c r="M107" s="66"/>
      <c r="N107" s="66"/>
      <c r="O107" s="66"/>
      <c r="P107" s="66"/>
      <c r="Q107" s="66"/>
      <c r="R107" s="66"/>
      <c r="S107" s="66"/>
      <c r="T107" s="66"/>
      <c r="U107" s="66"/>
    </row>
    <row r="108" spans="1:21">
      <c r="A108" s="66"/>
      <c r="B108" s="66"/>
      <c r="C108" s="66"/>
      <c r="D108" s="66"/>
      <c r="E108" s="66"/>
      <c r="F108" s="66"/>
      <c r="G108" s="66"/>
      <c r="H108" s="66"/>
      <c r="I108" s="66"/>
      <c r="J108" s="66"/>
      <c r="K108" s="66"/>
      <c r="L108" s="66"/>
      <c r="M108" s="66"/>
      <c r="N108" s="66"/>
      <c r="O108" s="66"/>
      <c r="P108" s="66"/>
      <c r="Q108" s="66"/>
      <c r="R108" s="66"/>
      <c r="S108" s="66"/>
      <c r="T108" s="66"/>
      <c r="U108" s="66"/>
    </row>
    <row r="109" spans="1:21">
      <c r="A109" s="66"/>
      <c r="B109" s="66"/>
      <c r="C109" s="66"/>
      <c r="D109" s="66"/>
      <c r="E109" s="66"/>
      <c r="F109" s="66"/>
      <c r="G109" s="66"/>
      <c r="H109" s="66"/>
      <c r="I109" s="66"/>
      <c r="J109" s="66"/>
      <c r="K109" s="66"/>
      <c r="L109" s="66"/>
      <c r="M109" s="66"/>
      <c r="N109" s="66"/>
      <c r="O109" s="66"/>
      <c r="P109" s="66"/>
      <c r="Q109" s="66"/>
      <c r="R109" s="66"/>
      <c r="S109" s="66"/>
      <c r="T109" s="66"/>
      <c r="U109" s="66"/>
    </row>
    <row r="110" spans="1:21">
      <c r="A110" s="66"/>
      <c r="B110" s="66"/>
      <c r="C110" s="66"/>
      <c r="D110" s="66"/>
      <c r="E110" s="66"/>
      <c r="F110" s="66"/>
      <c r="G110" s="66"/>
      <c r="H110" s="66"/>
      <c r="I110" s="66"/>
      <c r="J110" s="66"/>
      <c r="K110" s="66"/>
      <c r="L110" s="66"/>
      <c r="M110" s="66"/>
      <c r="N110" s="66"/>
      <c r="O110" s="66"/>
      <c r="P110" s="66"/>
      <c r="Q110" s="66"/>
      <c r="R110" s="66"/>
      <c r="S110" s="66"/>
      <c r="T110" s="66"/>
      <c r="U110" s="66"/>
    </row>
    <row r="111" spans="1:21">
      <c r="A111" s="66"/>
      <c r="B111" s="66"/>
      <c r="C111" s="66"/>
      <c r="D111" s="66"/>
      <c r="E111" s="66"/>
      <c r="F111" s="66"/>
      <c r="G111" s="66"/>
      <c r="H111" s="66"/>
      <c r="I111" s="66"/>
      <c r="J111" s="66"/>
      <c r="K111" s="66"/>
      <c r="L111" s="66"/>
      <c r="M111" s="66"/>
      <c r="N111" s="66"/>
      <c r="O111" s="66"/>
      <c r="P111" s="66"/>
      <c r="Q111" s="66"/>
      <c r="R111" s="66"/>
      <c r="S111" s="66"/>
      <c r="T111" s="66"/>
      <c r="U111" s="66"/>
    </row>
    <row r="112" spans="1:21">
      <c r="A112" s="66"/>
      <c r="B112" s="66"/>
      <c r="C112" s="66"/>
      <c r="D112" s="66"/>
      <c r="E112" s="66"/>
      <c r="F112" s="66"/>
      <c r="G112" s="66"/>
      <c r="H112" s="66"/>
      <c r="I112" s="66"/>
      <c r="J112" s="66"/>
      <c r="K112" s="66"/>
      <c r="L112" s="66"/>
      <c r="M112" s="66"/>
      <c r="N112" s="66"/>
      <c r="O112" s="66"/>
      <c r="P112" s="66"/>
      <c r="Q112" s="66"/>
      <c r="R112" s="66"/>
      <c r="S112" s="66"/>
      <c r="T112" s="66"/>
      <c r="U112" s="66"/>
    </row>
    <row r="113" spans="1:21">
      <c r="A113" s="66"/>
      <c r="B113" s="66"/>
      <c r="C113" s="66"/>
      <c r="D113" s="66"/>
      <c r="E113" s="66"/>
      <c r="F113" s="66"/>
      <c r="G113" s="66"/>
      <c r="H113" s="66"/>
      <c r="I113" s="66"/>
      <c r="J113" s="66"/>
      <c r="K113" s="66"/>
      <c r="L113" s="66"/>
      <c r="M113" s="66"/>
      <c r="N113" s="66"/>
      <c r="O113" s="66"/>
      <c r="P113" s="66"/>
      <c r="Q113" s="66"/>
      <c r="R113" s="66"/>
      <c r="S113" s="66"/>
      <c r="T113" s="66"/>
      <c r="U113" s="66"/>
    </row>
    <row r="114" spans="1:21">
      <c r="A114" s="66"/>
      <c r="B114" s="66"/>
      <c r="C114" s="66"/>
      <c r="D114" s="66"/>
      <c r="E114" s="66"/>
      <c r="F114" s="66"/>
      <c r="G114" s="66"/>
      <c r="H114" s="66"/>
      <c r="I114" s="66"/>
      <c r="J114" s="66"/>
      <c r="K114" s="66"/>
      <c r="L114" s="66"/>
      <c r="M114" s="66"/>
      <c r="N114" s="66"/>
      <c r="O114" s="66"/>
      <c r="P114" s="66"/>
      <c r="Q114" s="66"/>
      <c r="R114" s="66"/>
      <c r="S114" s="66"/>
      <c r="T114" s="66"/>
      <c r="U114" s="66"/>
    </row>
    <row r="115" spans="1:21">
      <c r="A115" s="66"/>
      <c r="B115" s="66"/>
      <c r="C115" s="66"/>
      <c r="D115" s="66"/>
      <c r="E115" s="66"/>
      <c r="F115" s="66"/>
      <c r="G115" s="66"/>
      <c r="H115" s="66"/>
      <c r="I115" s="66"/>
      <c r="J115" s="66"/>
      <c r="K115" s="66"/>
      <c r="L115" s="66"/>
      <c r="M115" s="66"/>
      <c r="N115" s="66"/>
      <c r="O115" s="66"/>
      <c r="P115" s="66"/>
      <c r="Q115" s="66"/>
      <c r="R115" s="66"/>
      <c r="S115" s="66"/>
      <c r="T115" s="66"/>
      <c r="U115" s="66"/>
    </row>
    <row r="116" spans="1:21">
      <c r="A116" s="66"/>
      <c r="B116" s="66"/>
      <c r="C116" s="66"/>
      <c r="D116" s="66"/>
      <c r="E116" s="66"/>
      <c r="F116" s="66"/>
      <c r="G116" s="66"/>
      <c r="H116" s="66"/>
      <c r="I116" s="66"/>
      <c r="J116" s="66"/>
      <c r="K116" s="66"/>
      <c r="L116" s="66"/>
      <c r="M116" s="66"/>
      <c r="N116" s="66"/>
      <c r="O116" s="66"/>
      <c r="P116" s="66"/>
      <c r="Q116" s="66"/>
      <c r="R116" s="66"/>
      <c r="S116" s="66"/>
      <c r="T116" s="66"/>
      <c r="U116" s="66"/>
    </row>
    <row r="117" spans="1:21">
      <c r="A117" s="66"/>
      <c r="B117" s="66"/>
      <c r="C117" s="66"/>
      <c r="D117" s="66"/>
      <c r="E117" s="66"/>
      <c r="F117" s="66"/>
      <c r="G117" s="66"/>
      <c r="H117" s="66"/>
      <c r="I117" s="66"/>
      <c r="J117" s="66"/>
      <c r="K117" s="66"/>
      <c r="L117" s="66"/>
      <c r="M117" s="66"/>
      <c r="N117" s="66"/>
      <c r="O117" s="66"/>
      <c r="P117" s="66"/>
      <c r="Q117" s="66"/>
      <c r="R117" s="66"/>
      <c r="S117" s="66"/>
      <c r="T117" s="66"/>
      <c r="U117" s="66"/>
    </row>
    <row r="118" spans="1:21">
      <c r="A118" s="66"/>
      <c r="B118" s="66"/>
      <c r="C118" s="66"/>
      <c r="D118" s="66"/>
      <c r="E118" s="66"/>
      <c r="F118" s="66"/>
      <c r="G118" s="66"/>
      <c r="H118" s="66"/>
      <c r="I118" s="66"/>
      <c r="J118" s="66"/>
      <c r="K118" s="66"/>
      <c r="L118" s="66"/>
      <c r="M118" s="66"/>
      <c r="N118" s="66"/>
      <c r="O118" s="66"/>
      <c r="P118" s="66"/>
      <c r="Q118" s="66"/>
      <c r="R118" s="66"/>
      <c r="S118" s="66"/>
      <c r="T118" s="66"/>
      <c r="U118" s="66"/>
    </row>
    <row r="119" spans="1:21">
      <c r="A119" s="66"/>
      <c r="B119" s="66"/>
      <c r="C119" s="66"/>
      <c r="D119" s="66"/>
      <c r="E119" s="66"/>
      <c r="F119" s="66"/>
      <c r="G119" s="66"/>
      <c r="H119" s="66"/>
      <c r="I119" s="66"/>
      <c r="J119" s="66"/>
      <c r="K119" s="66"/>
      <c r="L119" s="66"/>
      <c r="M119" s="66"/>
      <c r="N119" s="66"/>
      <c r="O119" s="66"/>
      <c r="P119" s="66"/>
      <c r="Q119" s="66"/>
      <c r="R119" s="66"/>
      <c r="S119" s="66"/>
      <c r="T119" s="66"/>
      <c r="U119" s="66"/>
    </row>
    <row r="120" spans="1:21">
      <c r="A120" s="66"/>
      <c r="B120" s="66"/>
      <c r="C120" s="66"/>
      <c r="D120" s="66"/>
      <c r="E120" s="66"/>
      <c r="F120" s="66"/>
      <c r="G120" s="66"/>
      <c r="H120" s="66"/>
      <c r="I120" s="66"/>
      <c r="J120" s="66"/>
      <c r="K120" s="66"/>
      <c r="L120" s="66"/>
      <c r="M120" s="66"/>
      <c r="N120" s="66"/>
      <c r="O120" s="66"/>
      <c r="P120" s="66"/>
      <c r="Q120" s="66"/>
      <c r="R120" s="66"/>
      <c r="S120" s="66"/>
      <c r="T120" s="66"/>
      <c r="U120" s="66"/>
    </row>
    <row r="121" spans="1:21">
      <c r="A121" s="66"/>
      <c r="B121" s="66"/>
      <c r="C121" s="66"/>
      <c r="D121" s="66"/>
      <c r="E121" s="66"/>
      <c r="F121" s="66"/>
      <c r="G121" s="66"/>
      <c r="H121" s="66"/>
      <c r="I121" s="66"/>
      <c r="J121" s="66"/>
      <c r="K121" s="66"/>
      <c r="L121" s="66"/>
      <c r="M121" s="66"/>
      <c r="N121" s="66"/>
      <c r="O121" s="66"/>
      <c r="P121" s="66"/>
      <c r="Q121" s="66"/>
      <c r="R121" s="66"/>
      <c r="S121" s="66"/>
      <c r="T121" s="66"/>
      <c r="U121" s="66"/>
    </row>
    <row r="122" spans="1:21">
      <c r="A122" s="66"/>
      <c r="B122" s="66"/>
      <c r="C122" s="66"/>
      <c r="D122" s="66"/>
      <c r="E122" s="66"/>
      <c r="F122" s="66"/>
      <c r="G122" s="66"/>
      <c r="H122" s="66"/>
      <c r="I122" s="66"/>
      <c r="J122" s="66"/>
      <c r="K122" s="66"/>
      <c r="L122" s="66"/>
      <c r="M122" s="66"/>
      <c r="N122" s="66"/>
      <c r="O122" s="66"/>
      <c r="P122" s="66"/>
      <c r="Q122" s="66"/>
      <c r="R122" s="66"/>
      <c r="S122" s="66"/>
      <c r="T122" s="66"/>
      <c r="U122" s="66"/>
    </row>
    <row r="123" spans="1:21">
      <c r="A123" s="66"/>
      <c r="B123" s="66"/>
      <c r="C123" s="66"/>
      <c r="D123" s="66"/>
      <c r="E123" s="66"/>
      <c r="F123" s="66"/>
      <c r="G123" s="66"/>
      <c r="H123" s="66"/>
      <c r="I123" s="66"/>
      <c r="J123" s="66"/>
      <c r="K123" s="66"/>
      <c r="L123" s="66"/>
      <c r="M123" s="66"/>
      <c r="N123" s="66"/>
      <c r="O123" s="66"/>
      <c r="P123" s="66"/>
      <c r="Q123" s="66"/>
      <c r="R123" s="66"/>
      <c r="S123" s="66"/>
      <c r="T123" s="66"/>
      <c r="U123" s="66"/>
    </row>
    <row r="124" spans="1:21">
      <c r="A124" s="66"/>
      <c r="B124" s="66"/>
      <c r="C124" s="66"/>
      <c r="D124" s="66"/>
      <c r="E124" s="66"/>
      <c r="F124" s="66"/>
      <c r="G124" s="66"/>
      <c r="H124" s="66"/>
      <c r="I124" s="66"/>
      <c r="J124" s="66"/>
      <c r="K124" s="66"/>
      <c r="L124" s="66"/>
      <c r="M124" s="66"/>
      <c r="N124" s="66"/>
      <c r="O124" s="66"/>
      <c r="P124" s="66"/>
      <c r="Q124" s="66"/>
      <c r="R124" s="66"/>
      <c r="S124" s="66"/>
      <c r="T124" s="66"/>
      <c r="U124" s="66"/>
    </row>
  </sheetData>
  <mergeCells count="202">
    <mergeCell ref="O20:Q20"/>
    <mergeCell ref="R20:T20"/>
    <mergeCell ref="B20:I20"/>
    <mergeCell ref="B21:I21"/>
    <mergeCell ref="J21:L21"/>
    <mergeCell ref="M21:N21"/>
    <mergeCell ref="O21:Q21"/>
    <mergeCell ref="R21:T21"/>
    <mergeCell ref="J24:L24"/>
    <mergeCell ref="M24:N24"/>
    <mergeCell ref="O24:Q24"/>
    <mergeCell ref="R24:T24"/>
    <mergeCell ref="J20:L20"/>
    <mergeCell ref="M20:N20"/>
    <mergeCell ref="B5:T5"/>
    <mergeCell ref="B7:T7"/>
    <mergeCell ref="B9:T9"/>
    <mergeCell ref="B12:T12"/>
    <mergeCell ref="M18:N18"/>
    <mergeCell ref="M19:N19"/>
    <mergeCell ref="J18:L19"/>
    <mergeCell ref="O18:Q19"/>
    <mergeCell ref="R18:T19"/>
    <mergeCell ref="B18:I19"/>
    <mergeCell ref="B16:F16"/>
    <mergeCell ref="G16:T16"/>
    <mergeCell ref="B25:I25"/>
    <mergeCell ref="J25:L25"/>
    <mergeCell ref="M25:N25"/>
    <mergeCell ref="O25:Q25"/>
    <mergeCell ref="R25:T25"/>
    <mergeCell ref="J22:L22"/>
    <mergeCell ref="M22:N22"/>
    <mergeCell ref="O22:Q22"/>
    <mergeCell ref="R22:T22"/>
    <mergeCell ref="B23:I23"/>
    <mergeCell ref="J23:L23"/>
    <mergeCell ref="M23:N23"/>
    <mergeCell ref="O23:Q23"/>
    <mergeCell ref="R23:T23"/>
    <mergeCell ref="B22:I22"/>
    <mergeCell ref="B24:I24"/>
    <mergeCell ref="O34:Q35"/>
    <mergeCell ref="R34:T35"/>
    <mergeCell ref="M35:N35"/>
    <mergeCell ref="K34:L34"/>
    <mergeCell ref="K35:L35"/>
    <mergeCell ref="D34:J35"/>
    <mergeCell ref="R26:T26"/>
    <mergeCell ref="O26:Q26"/>
    <mergeCell ref="J28:Q28"/>
    <mergeCell ref="R28:T28"/>
    <mergeCell ref="B32:F32"/>
    <mergeCell ref="G32:T32"/>
    <mergeCell ref="B34:C35"/>
    <mergeCell ref="M34:N34"/>
    <mergeCell ref="B37:C37"/>
    <mergeCell ref="D37:J37"/>
    <mergeCell ref="K37:L37"/>
    <mergeCell ref="M37:N37"/>
    <mergeCell ref="O37:Q37"/>
    <mergeCell ref="R37:T37"/>
    <mergeCell ref="B36:C36"/>
    <mergeCell ref="K36:L36"/>
    <mergeCell ref="M36:N36"/>
    <mergeCell ref="O36:Q36"/>
    <mergeCell ref="R36:T36"/>
    <mergeCell ref="D36:J36"/>
    <mergeCell ref="B39:C39"/>
    <mergeCell ref="D39:J39"/>
    <mergeCell ref="K39:L39"/>
    <mergeCell ref="M39:N39"/>
    <mergeCell ref="O39:Q39"/>
    <mergeCell ref="R39:T39"/>
    <mergeCell ref="B38:C38"/>
    <mergeCell ref="D38:J38"/>
    <mergeCell ref="K38:L38"/>
    <mergeCell ref="M38:N38"/>
    <mergeCell ref="O38:Q38"/>
    <mergeCell ref="R38:T38"/>
    <mergeCell ref="D40:J40"/>
    <mergeCell ref="K40:L40"/>
    <mergeCell ref="M40:N40"/>
    <mergeCell ref="O40:Q40"/>
    <mergeCell ref="R40:T40"/>
    <mergeCell ref="B41:C41"/>
    <mergeCell ref="D41:J41"/>
    <mergeCell ref="K41:L41"/>
    <mergeCell ref="M41:N41"/>
    <mergeCell ref="O41:Q41"/>
    <mergeCell ref="B40:C40"/>
    <mergeCell ref="G59:T59"/>
    <mergeCell ref="B61:I62"/>
    <mergeCell ref="J61:L62"/>
    <mergeCell ref="M61:N61"/>
    <mergeCell ref="O61:Q62"/>
    <mergeCell ref="R61:T62"/>
    <mergeCell ref="M62:N62"/>
    <mergeCell ref="R41:T41"/>
    <mergeCell ref="O42:Q42"/>
    <mergeCell ref="R42:T42"/>
    <mergeCell ref="J44:Q44"/>
    <mergeCell ref="R44:T44"/>
    <mergeCell ref="R46:T46"/>
    <mergeCell ref="J46:Q46"/>
    <mergeCell ref="B53:T53"/>
    <mergeCell ref="B51:T51"/>
    <mergeCell ref="B55:T55"/>
    <mergeCell ref="B59:F59"/>
    <mergeCell ref="B63:I63"/>
    <mergeCell ref="J63:L63"/>
    <mergeCell ref="M63:N63"/>
    <mergeCell ref="O63:Q63"/>
    <mergeCell ref="R63:T63"/>
    <mergeCell ref="B64:I64"/>
    <mergeCell ref="J64:L64"/>
    <mergeCell ref="M64:N64"/>
    <mergeCell ref="O64:Q64"/>
    <mergeCell ref="R64:T64"/>
    <mergeCell ref="B65:I65"/>
    <mergeCell ref="J65:L65"/>
    <mergeCell ref="M65:N65"/>
    <mergeCell ref="O65:Q65"/>
    <mergeCell ref="R65:T65"/>
    <mergeCell ref="B66:I66"/>
    <mergeCell ref="J66:L66"/>
    <mergeCell ref="M66:N66"/>
    <mergeCell ref="O66:Q66"/>
    <mergeCell ref="R66:T66"/>
    <mergeCell ref="B67:I67"/>
    <mergeCell ref="J67:L67"/>
    <mergeCell ref="M67:N67"/>
    <mergeCell ref="O67:Q67"/>
    <mergeCell ref="R67:T67"/>
    <mergeCell ref="B68:I68"/>
    <mergeCell ref="J68:L68"/>
    <mergeCell ref="M68:N68"/>
    <mergeCell ref="O68:Q68"/>
    <mergeCell ref="R68:T68"/>
    <mergeCell ref="K81:L81"/>
    <mergeCell ref="M81:N81"/>
    <mergeCell ref="O81:Q82"/>
    <mergeCell ref="R81:T82"/>
    <mergeCell ref="K82:L82"/>
    <mergeCell ref="M82:N82"/>
    <mergeCell ref="O69:Q69"/>
    <mergeCell ref="R69:T69"/>
    <mergeCell ref="J71:Q71"/>
    <mergeCell ref="R71:T71"/>
    <mergeCell ref="B77:T77"/>
    <mergeCell ref="B79:F79"/>
    <mergeCell ref="G79:T79"/>
    <mergeCell ref="B81:C82"/>
    <mergeCell ref="D81:J82"/>
    <mergeCell ref="K83:L83"/>
    <mergeCell ref="M83:N83"/>
    <mergeCell ref="O83:Q83"/>
    <mergeCell ref="R83:T83"/>
    <mergeCell ref="B84:C84"/>
    <mergeCell ref="D84:J84"/>
    <mergeCell ref="K84:L84"/>
    <mergeCell ref="M84:N84"/>
    <mergeCell ref="O84:Q84"/>
    <mergeCell ref="R84:T84"/>
    <mergeCell ref="B83:C83"/>
    <mergeCell ref="D83:J83"/>
    <mergeCell ref="K85:L85"/>
    <mergeCell ref="M85:N85"/>
    <mergeCell ref="O85:Q85"/>
    <mergeCell ref="R85:T85"/>
    <mergeCell ref="B86:C86"/>
    <mergeCell ref="D86:J86"/>
    <mergeCell ref="K86:L86"/>
    <mergeCell ref="M86:N86"/>
    <mergeCell ref="O86:Q86"/>
    <mergeCell ref="R86:T86"/>
    <mergeCell ref="B85:C85"/>
    <mergeCell ref="D85:J85"/>
    <mergeCell ref="K87:L87"/>
    <mergeCell ref="M87:N87"/>
    <mergeCell ref="O87:Q87"/>
    <mergeCell ref="R87:T87"/>
    <mergeCell ref="B88:C88"/>
    <mergeCell ref="D88:J88"/>
    <mergeCell ref="K88:L88"/>
    <mergeCell ref="M88:N88"/>
    <mergeCell ref="O88:Q88"/>
    <mergeCell ref="R88:T88"/>
    <mergeCell ref="B87:C87"/>
    <mergeCell ref="D87:J87"/>
    <mergeCell ref="D96:O96"/>
    <mergeCell ref="D100:O100"/>
    <mergeCell ref="D98:O98"/>
    <mergeCell ref="P96:T96"/>
    <mergeCell ref="P98:T98"/>
    <mergeCell ref="P100:T100"/>
    <mergeCell ref="O89:Q89"/>
    <mergeCell ref="R89:T89"/>
    <mergeCell ref="J91:Q91"/>
    <mergeCell ref="R91:T91"/>
    <mergeCell ref="J93:Q93"/>
    <mergeCell ref="R93:T9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4B09-FC13-4A59-AD5C-D6FB67E9A0D8}">
  <sheetPr>
    <tabColor theme="0" tint="-0.14999847407452621"/>
  </sheetPr>
  <dimension ref="A1:M90"/>
  <sheetViews>
    <sheetView workbookViewId="0">
      <selection activeCell="P21" sqref="P21"/>
    </sheetView>
  </sheetViews>
  <sheetFormatPr baseColWidth="10" defaultRowHeight="15"/>
  <cols>
    <col min="1" max="1" width="2.6640625" customWidth="1"/>
    <col min="9" max="9" width="2.6640625" customWidth="1"/>
  </cols>
  <sheetData>
    <row r="1" spans="1:13" ht="16" thickBot="1">
      <c r="A1" s="84"/>
      <c r="B1" s="84"/>
      <c r="C1" s="84"/>
      <c r="D1" s="84"/>
      <c r="E1" s="84"/>
      <c r="F1" s="84"/>
      <c r="G1" s="84"/>
      <c r="H1" s="84"/>
      <c r="I1" s="84"/>
    </row>
    <row r="2" spans="1:13" ht="30" customHeight="1" thickBot="1">
      <c r="A2" s="84"/>
      <c r="B2" s="746" t="s">
        <v>218</v>
      </c>
      <c r="C2" s="747"/>
      <c r="D2" s="747"/>
      <c r="E2" s="747"/>
      <c r="F2" s="747"/>
      <c r="G2" s="747"/>
      <c r="H2" s="748"/>
      <c r="I2" s="84"/>
    </row>
    <row r="3" spans="1:13" ht="20" customHeight="1">
      <c r="A3" s="84"/>
      <c r="B3" s="84"/>
      <c r="C3" s="84"/>
      <c r="D3" s="84"/>
      <c r="E3" s="84"/>
      <c r="F3" s="84"/>
      <c r="G3" s="84"/>
      <c r="H3" s="84"/>
      <c r="I3" s="84"/>
    </row>
    <row r="4" spans="1:13" ht="47.25" customHeight="1">
      <c r="A4" s="84"/>
      <c r="B4" s="749" t="s">
        <v>219</v>
      </c>
      <c r="C4" s="749"/>
      <c r="D4" s="749"/>
      <c r="E4" s="749"/>
      <c r="F4" s="749"/>
      <c r="G4" s="749"/>
      <c r="H4" s="749"/>
      <c r="I4" s="59"/>
      <c r="J4" s="35"/>
      <c r="K4" s="35"/>
      <c r="L4" s="35"/>
      <c r="M4" s="35"/>
    </row>
    <row r="5" spans="1:13">
      <c r="A5" s="84"/>
      <c r="B5" s="84"/>
      <c r="C5" s="84"/>
      <c r="D5" s="84"/>
      <c r="E5" s="84"/>
      <c r="F5" s="84"/>
      <c r="G5" s="84"/>
      <c r="H5" s="84"/>
      <c r="I5" s="84"/>
    </row>
    <row r="6" spans="1:13">
      <c r="A6" s="84"/>
      <c r="B6" s="84"/>
      <c r="C6" s="84"/>
      <c r="D6" s="84"/>
      <c r="E6" s="84"/>
      <c r="F6" s="84"/>
      <c r="G6" s="84"/>
      <c r="H6" s="84"/>
      <c r="I6" s="84"/>
    </row>
    <row r="7" spans="1:13">
      <c r="A7" s="84"/>
      <c r="B7" s="84"/>
      <c r="C7" s="84"/>
      <c r="D7" s="84"/>
      <c r="E7" s="84"/>
      <c r="F7" s="84"/>
      <c r="G7" s="84"/>
      <c r="H7" s="84"/>
      <c r="I7" s="84"/>
    </row>
    <row r="8" spans="1:13">
      <c r="A8" s="84"/>
      <c r="B8" s="84"/>
      <c r="C8" s="84"/>
      <c r="D8" s="84"/>
      <c r="E8" s="84"/>
      <c r="F8" s="84"/>
      <c r="G8" s="84"/>
      <c r="H8" s="84"/>
      <c r="I8" s="84"/>
    </row>
    <row r="9" spans="1:13">
      <c r="A9" s="84"/>
      <c r="B9" s="84"/>
      <c r="C9" s="84"/>
      <c r="D9" s="84"/>
      <c r="E9" s="84"/>
      <c r="F9" s="84"/>
      <c r="G9" s="84"/>
      <c r="H9" s="84"/>
      <c r="I9" s="84"/>
    </row>
    <row r="10" spans="1:13">
      <c r="A10" s="84"/>
      <c r="B10" s="84"/>
      <c r="C10" s="84"/>
      <c r="D10" s="84"/>
      <c r="E10" s="84"/>
      <c r="F10" s="84"/>
      <c r="G10" s="84"/>
      <c r="H10" s="84"/>
      <c r="I10" s="84"/>
    </row>
    <row r="11" spans="1:13">
      <c r="A11" s="84"/>
      <c r="B11" s="84"/>
      <c r="C11" s="84"/>
      <c r="D11" s="84"/>
      <c r="E11" s="84"/>
      <c r="F11" s="84"/>
      <c r="G11" s="84"/>
      <c r="H11" s="84"/>
      <c r="I11" s="84"/>
    </row>
    <row r="12" spans="1:13">
      <c r="A12" s="84"/>
      <c r="B12" s="84"/>
      <c r="C12" s="84"/>
      <c r="D12" s="84"/>
      <c r="E12" s="84"/>
      <c r="F12" s="84"/>
      <c r="G12" s="84"/>
      <c r="H12" s="84"/>
      <c r="I12" s="84"/>
    </row>
    <row r="13" spans="1:13">
      <c r="A13" s="84"/>
      <c r="B13" s="84"/>
      <c r="C13" s="84"/>
      <c r="D13" s="84"/>
      <c r="E13" s="84"/>
      <c r="F13" s="84"/>
      <c r="G13" s="84"/>
      <c r="H13" s="84"/>
      <c r="I13" s="84"/>
    </row>
    <row r="14" spans="1:13">
      <c r="A14" s="84"/>
      <c r="B14" s="84"/>
      <c r="C14" s="84"/>
      <c r="D14" s="84"/>
      <c r="E14" s="84"/>
      <c r="F14" s="84"/>
      <c r="G14" s="84"/>
      <c r="H14" s="84"/>
      <c r="I14" s="84"/>
    </row>
    <row r="15" spans="1:13">
      <c r="A15" s="84"/>
      <c r="B15" s="84"/>
      <c r="C15" s="84"/>
      <c r="D15" s="84"/>
      <c r="E15" s="84"/>
      <c r="F15" s="84"/>
      <c r="G15" s="84"/>
      <c r="H15" s="84"/>
      <c r="I15" s="84"/>
    </row>
    <row r="16" spans="1:13">
      <c r="A16" s="84"/>
      <c r="B16" s="84"/>
      <c r="C16" s="84"/>
      <c r="D16" s="84"/>
      <c r="E16" s="84"/>
      <c r="F16" s="84"/>
      <c r="G16" s="84"/>
      <c r="H16" s="84"/>
      <c r="I16" s="84"/>
    </row>
    <row r="17" spans="1:9">
      <c r="A17" s="84"/>
      <c r="B17" s="84"/>
      <c r="C17" s="84"/>
      <c r="D17" s="84"/>
      <c r="E17" s="84"/>
      <c r="F17" s="84"/>
      <c r="G17" s="84"/>
      <c r="H17" s="84"/>
      <c r="I17" s="84"/>
    </row>
    <row r="18" spans="1:9">
      <c r="A18" s="84"/>
      <c r="B18" s="84"/>
      <c r="C18" s="84"/>
      <c r="D18" s="84"/>
      <c r="E18" s="84"/>
      <c r="F18" s="84"/>
      <c r="G18" s="84"/>
      <c r="H18" s="84"/>
      <c r="I18" s="84"/>
    </row>
    <row r="19" spans="1:9">
      <c r="A19" s="84"/>
      <c r="B19" s="84"/>
      <c r="C19" s="84"/>
      <c r="D19" s="84"/>
      <c r="E19" s="84"/>
      <c r="F19" s="84"/>
      <c r="G19" s="84"/>
      <c r="H19" s="84"/>
      <c r="I19" s="84"/>
    </row>
    <row r="20" spans="1:9">
      <c r="A20" s="84"/>
      <c r="B20" s="84"/>
      <c r="C20" s="84"/>
      <c r="D20" s="84"/>
      <c r="E20" s="84"/>
      <c r="F20" s="84"/>
      <c r="G20" s="84"/>
      <c r="H20" s="84"/>
      <c r="I20" s="84"/>
    </row>
    <row r="21" spans="1:9">
      <c r="A21" s="84"/>
      <c r="B21" s="84"/>
      <c r="C21" s="84"/>
      <c r="D21" s="84"/>
      <c r="E21" s="84"/>
      <c r="F21" s="84"/>
      <c r="G21" s="84"/>
      <c r="H21" s="84"/>
      <c r="I21" s="84"/>
    </row>
    <row r="22" spans="1:9">
      <c r="A22" s="84"/>
      <c r="B22" s="84"/>
      <c r="C22" s="84"/>
      <c r="D22" s="84"/>
      <c r="E22" s="84"/>
      <c r="F22" s="84"/>
      <c r="G22" s="84"/>
      <c r="H22" s="84"/>
      <c r="I22" s="84"/>
    </row>
    <row r="23" spans="1:9">
      <c r="A23" s="84"/>
      <c r="B23" s="84"/>
      <c r="C23" s="84"/>
      <c r="D23" s="84"/>
      <c r="E23" s="84"/>
      <c r="F23" s="84"/>
      <c r="G23" s="84"/>
      <c r="H23" s="84"/>
      <c r="I23" s="84"/>
    </row>
    <row r="24" spans="1:9">
      <c r="A24" s="84"/>
      <c r="B24" s="84"/>
      <c r="C24" s="84"/>
      <c r="D24" s="84"/>
      <c r="E24" s="84"/>
      <c r="F24" s="84"/>
      <c r="G24" s="84"/>
      <c r="H24" s="84"/>
      <c r="I24" s="84"/>
    </row>
    <row r="25" spans="1:9">
      <c r="A25" s="84"/>
      <c r="B25" s="84"/>
      <c r="C25" s="84"/>
      <c r="D25" s="84"/>
      <c r="E25" s="84"/>
      <c r="F25" s="84"/>
      <c r="G25" s="84"/>
      <c r="H25" s="84"/>
      <c r="I25" s="84"/>
    </row>
    <row r="26" spans="1:9">
      <c r="A26" s="84"/>
      <c r="B26" s="84"/>
      <c r="C26" s="84"/>
      <c r="D26" s="84"/>
      <c r="E26" s="84"/>
      <c r="F26" s="84"/>
      <c r="G26" s="84"/>
      <c r="H26" s="84"/>
      <c r="I26" s="84"/>
    </row>
    <row r="27" spans="1:9">
      <c r="A27" s="84"/>
      <c r="B27" s="84"/>
      <c r="C27" s="84"/>
      <c r="D27" s="84"/>
      <c r="E27" s="84"/>
      <c r="F27" s="84"/>
      <c r="G27" s="84"/>
      <c r="H27" s="84"/>
      <c r="I27" s="84"/>
    </row>
    <row r="28" spans="1:9">
      <c r="A28" s="84"/>
      <c r="B28" s="84"/>
      <c r="C28" s="84"/>
      <c r="D28" s="84"/>
      <c r="E28" s="84"/>
      <c r="F28" s="84"/>
      <c r="G28" s="84"/>
      <c r="H28" s="84"/>
      <c r="I28" s="84"/>
    </row>
    <row r="29" spans="1:9">
      <c r="A29" s="84"/>
      <c r="B29" s="84"/>
      <c r="C29" s="84"/>
      <c r="D29" s="84"/>
      <c r="E29" s="84"/>
      <c r="F29" s="84"/>
      <c r="G29" s="84"/>
      <c r="H29" s="84"/>
      <c r="I29" s="84"/>
    </row>
    <row r="30" spans="1:9">
      <c r="A30" s="84"/>
      <c r="B30" s="84"/>
      <c r="C30" s="84"/>
      <c r="D30" s="84"/>
      <c r="E30" s="84"/>
      <c r="F30" s="84"/>
      <c r="G30" s="84"/>
      <c r="H30" s="84"/>
      <c r="I30" s="84"/>
    </row>
    <row r="31" spans="1:9">
      <c r="A31" s="84"/>
      <c r="B31" s="84"/>
      <c r="C31" s="84"/>
      <c r="D31" s="84"/>
      <c r="E31" s="84"/>
      <c r="F31" s="84"/>
      <c r="G31" s="84"/>
      <c r="H31" s="84"/>
      <c r="I31" s="84"/>
    </row>
    <row r="32" spans="1:9">
      <c r="A32" s="84"/>
      <c r="B32" s="84"/>
      <c r="C32" s="84"/>
      <c r="D32" s="84"/>
      <c r="E32" s="84"/>
      <c r="F32" s="84"/>
      <c r="G32" s="84"/>
      <c r="H32" s="84"/>
      <c r="I32" s="84"/>
    </row>
    <row r="33" spans="1:9">
      <c r="A33" s="84"/>
      <c r="B33" s="84"/>
      <c r="C33" s="84"/>
      <c r="D33" s="84"/>
      <c r="E33" s="84"/>
      <c r="F33" s="84"/>
      <c r="G33" s="84"/>
      <c r="H33" s="84"/>
      <c r="I33" s="84"/>
    </row>
    <row r="34" spans="1:9">
      <c r="A34" s="84"/>
      <c r="B34" s="84"/>
      <c r="C34" s="84"/>
      <c r="D34" s="84"/>
      <c r="E34" s="84"/>
      <c r="F34" s="84"/>
      <c r="G34" s="84"/>
      <c r="H34" s="84"/>
      <c r="I34" s="84"/>
    </row>
    <row r="35" spans="1:9">
      <c r="A35" s="84"/>
      <c r="B35" s="84"/>
      <c r="C35" s="84"/>
      <c r="D35" s="84"/>
      <c r="E35" s="84"/>
      <c r="F35" s="84"/>
      <c r="G35" s="84"/>
      <c r="H35" s="84"/>
      <c r="I35" s="84"/>
    </row>
    <row r="36" spans="1:9">
      <c r="A36" s="84"/>
      <c r="B36" s="84"/>
      <c r="C36" s="84"/>
      <c r="D36" s="84"/>
      <c r="E36" s="84"/>
      <c r="F36" s="84"/>
      <c r="G36" s="84"/>
      <c r="H36" s="84"/>
      <c r="I36" s="84"/>
    </row>
    <row r="37" spans="1:9">
      <c r="A37" s="84"/>
      <c r="B37" s="84"/>
      <c r="C37" s="84"/>
      <c r="D37" s="84"/>
      <c r="E37" s="84"/>
      <c r="F37" s="84"/>
      <c r="G37" s="84"/>
      <c r="H37" s="84"/>
      <c r="I37" s="84"/>
    </row>
    <row r="38" spans="1:9">
      <c r="A38" s="84"/>
      <c r="B38" s="84"/>
      <c r="C38" s="84"/>
      <c r="D38" s="84"/>
      <c r="E38" s="84"/>
      <c r="F38" s="84"/>
      <c r="G38" s="84"/>
      <c r="H38" s="84"/>
      <c r="I38" s="84"/>
    </row>
    <row r="39" spans="1:9">
      <c r="A39" s="84"/>
      <c r="B39" s="84"/>
      <c r="C39" s="84"/>
      <c r="D39" s="84"/>
      <c r="E39" s="84"/>
      <c r="F39" s="84"/>
      <c r="G39" s="84"/>
      <c r="H39" s="84"/>
      <c r="I39" s="84"/>
    </row>
    <row r="40" spans="1:9">
      <c r="A40" s="84"/>
      <c r="B40" s="84"/>
      <c r="C40" s="84"/>
      <c r="D40" s="84"/>
      <c r="E40" s="84"/>
      <c r="F40" s="84"/>
      <c r="G40" s="84"/>
      <c r="H40" s="84"/>
      <c r="I40" s="84"/>
    </row>
    <row r="41" spans="1:9">
      <c r="A41" s="84"/>
      <c r="B41" s="84"/>
      <c r="C41" s="84"/>
      <c r="D41" s="84"/>
      <c r="E41" s="84"/>
      <c r="F41" s="84"/>
      <c r="G41" s="84"/>
      <c r="H41" s="84"/>
      <c r="I41" s="84"/>
    </row>
    <row r="42" spans="1:9">
      <c r="A42" s="84"/>
      <c r="B42" s="84"/>
      <c r="C42" s="84"/>
      <c r="D42" s="84"/>
      <c r="E42" s="84"/>
      <c r="F42" s="84"/>
      <c r="G42" s="84"/>
      <c r="H42" s="84"/>
      <c r="I42" s="84"/>
    </row>
    <row r="43" spans="1:9">
      <c r="A43" s="84"/>
      <c r="B43" s="84"/>
      <c r="C43" s="84"/>
      <c r="D43" s="84"/>
      <c r="E43" s="84"/>
      <c r="F43" s="84"/>
      <c r="G43" s="84"/>
      <c r="H43" s="84"/>
      <c r="I43" s="84"/>
    </row>
    <row r="44" spans="1:9">
      <c r="A44" s="84"/>
      <c r="B44" s="84"/>
      <c r="C44" s="84"/>
      <c r="D44" s="84"/>
      <c r="E44" s="84"/>
      <c r="F44" s="84"/>
      <c r="G44" s="84"/>
      <c r="H44" s="84"/>
      <c r="I44" s="84"/>
    </row>
    <row r="45" spans="1:9">
      <c r="A45" s="84"/>
      <c r="B45" s="84"/>
      <c r="C45" s="84"/>
      <c r="D45" s="84"/>
      <c r="E45" s="84"/>
      <c r="F45" s="84"/>
      <c r="G45" s="84"/>
      <c r="H45" s="84"/>
      <c r="I45" s="84"/>
    </row>
    <row r="46" spans="1:9">
      <c r="A46" s="84"/>
      <c r="B46" s="84"/>
      <c r="C46" s="84"/>
      <c r="D46" s="84"/>
      <c r="E46" s="84"/>
      <c r="F46" s="84"/>
      <c r="G46" s="84"/>
      <c r="H46" s="84"/>
      <c r="I46" s="84"/>
    </row>
    <row r="47" spans="1:9">
      <c r="A47" s="84"/>
      <c r="B47" s="84"/>
      <c r="C47" s="84"/>
      <c r="D47" s="84"/>
      <c r="E47" s="84"/>
      <c r="F47" s="84"/>
      <c r="G47" s="84"/>
      <c r="H47" s="84"/>
      <c r="I47" s="84"/>
    </row>
    <row r="48" spans="1:9">
      <c r="A48" s="84"/>
      <c r="B48" s="84"/>
      <c r="C48" s="84"/>
      <c r="D48" s="84"/>
      <c r="E48" s="84"/>
      <c r="F48" s="84"/>
      <c r="G48" s="84"/>
      <c r="H48" s="84"/>
      <c r="I48" s="84"/>
    </row>
    <row r="49" spans="1:9">
      <c r="A49" s="84"/>
      <c r="B49" s="84"/>
      <c r="C49" s="84"/>
      <c r="D49" s="84"/>
      <c r="E49" s="84"/>
      <c r="F49" s="84"/>
      <c r="G49" s="84"/>
      <c r="H49" s="84"/>
      <c r="I49" s="84"/>
    </row>
    <row r="50" spans="1:9">
      <c r="A50" s="84"/>
      <c r="B50" s="84"/>
      <c r="C50" s="84"/>
      <c r="D50" s="84"/>
      <c r="E50" s="84"/>
      <c r="F50" s="84"/>
      <c r="G50" s="84"/>
      <c r="H50" s="84"/>
      <c r="I50" s="84"/>
    </row>
    <row r="51" spans="1:9">
      <c r="A51" s="84"/>
      <c r="B51" s="84"/>
      <c r="C51" s="84"/>
      <c r="D51" s="84"/>
      <c r="E51" s="84"/>
      <c r="F51" s="84"/>
      <c r="G51" s="84"/>
      <c r="H51" s="84"/>
      <c r="I51" s="84"/>
    </row>
    <row r="52" spans="1:9">
      <c r="A52" s="84"/>
      <c r="B52" s="84"/>
      <c r="C52" s="84"/>
      <c r="D52" s="84"/>
      <c r="E52" s="84"/>
      <c r="F52" s="84"/>
      <c r="G52" s="84"/>
      <c r="H52" s="84"/>
      <c r="I52" s="84"/>
    </row>
    <row r="53" spans="1:9">
      <c r="A53" s="84"/>
      <c r="B53" s="84"/>
      <c r="C53" s="84"/>
      <c r="D53" s="84"/>
      <c r="E53" s="84"/>
      <c r="F53" s="84"/>
      <c r="G53" s="84"/>
      <c r="H53" s="84"/>
      <c r="I53" s="84"/>
    </row>
    <row r="54" spans="1:9">
      <c r="A54" s="84"/>
      <c r="B54" s="84"/>
      <c r="C54" s="84"/>
      <c r="D54" s="84"/>
      <c r="E54" s="84"/>
      <c r="F54" s="84"/>
      <c r="G54" s="84"/>
      <c r="H54" s="84"/>
      <c r="I54" s="84"/>
    </row>
    <row r="55" spans="1:9">
      <c r="A55" s="84"/>
      <c r="B55" s="84"/>
      <c r="C55" s="84"/>
      <c r="D55" s="84"/>
      <c r="E55" s="84"/>
      <c r="F55" s="84"/>
      <c r="G55" s="84"/>
      <c r="H55" s="84"/>
      <c r="I55" s="84"/>
    </row>
    <row r="56" spans="1:9">
      <c r="A56" s="84"/>
      <c r="B56" s="84"/>
      <c r="C56" s="84"/>
      <c r="D56" s="84"/>
      <c r="E56" s="84"/>
      <c r="F56" s="84"/>
      <c r="G56" s="84"/>
      <c r="H56" s="84"/>
      <c r="I56" s="84"/>
    </row>
    <row r="57" spans="1:9">
      <c r="A57" s="84"/>
      <c r="B57" s="84"/>
      <c r="C57" s="84"/>
      <c r="D57" s="84"/>
      <c r="E57" s="84"/>
      <c r="F57" s="84"/>
      <c r="G57" s="84"/>
      <c r="H57" s="84"/>
      <c r="I57" s="84"/>
    </row>
    <row r="58" spans="1:9">
      <c r="A58" s="84"/>
      <c r="B58" s="84"/>
      <c r="C58" s="84"/>
      <c r="D58" s="84"/>
      <c r="E58" s="84"/>
      <c r="F58" s="84"/>
      <c r="G58" s="84"/>
      <c r="H58" s="84"/>
      <c r="I58" s="84"/>
    </row>
    <row r="59" spans="1:9">
      <c r="A59" s="84"/>
      <c r="B59" s="84"/>
      <c r="C59" s="84"/>
      <c r="D59" s="84"/>
      <c r="E59" s="84"/>
      <c r="F59" s="84"/>
      <c r="G59" s="84"/>
      <c r="H59" s="84"/>
      <c r="I59" s="84"/>
    </row>
    <row r="60" spans="1:9">
      <c r="A60" s="84"/>
      <c r="B60" s="84"/>
      <c r="C60" s="84"/>
      <c r="D60" s="84"/>
      <c r="E60" s="84"/>
      <c r="F60" s="84"/>
      <c r="G60" s="84"/>
      <c r="H60" s="84"/>
      <c r="I60" s="84"/>
    </row>
    <row r="61" spans="1:9">
      <c r="A61" s="84"/>
      <c r="B61" s="84"/>
      <c r="C61" s="84"/>
      <c r="D61" s="84"/>
      <c r="E61" s="84"/>
      <c r="F61" s="84"/>
      <c r="G61" s="84"/>
      <c r="H61" s="84"/>
      <c r="I61" s="84"/>
    </row>
    <row r="62" spans="1:9">
      <c r="A62" s="84"/>
      <c r="B62" s="84"/>
      <c r="C62" s="84"/>
      <c r="D62" s="84"/>
      <c r="E62" s="84"/>
      <c r="F62" s="84"/>
      <c r="G62" s="84"/>
      <c r="H62" s="84"/>
      <c r="I62" s="84"/>
    </row>
    <row r="63" spans="1:9">
      <c r="A63" s="84"/>
      <c r="B63" s="84"/>
      <c r="C63" s="84"/>
      <c r="D63" s="84"/>
      <c r="E63" s="84"/>
      <c r="F63" s="84"/>
      <c r="G63" s="84"/>
      <c r="H63" s="84"/>
      <c r="I63" s="84"/>
    </row>
    <row r="64" spans="1:9">
      <c r="A64" s="84"/>
      <c r="B64" s="84"/>
      <c r="C64" s="84"/>
      <c r="D64" s="84"/>
      <c r="E64" s="84"/>
      <c r="F64" s="84"/>
      <c r="G64" s="84"/>
      <c r="H64" s="84"/>
      <c r="I64" s="84"/>
    </row>
    <row r="65" spans="1:9">
      <c r="A65" s="84"/>
      <c r="B65" s="84"/>
      <c r="C65" s="84"/>
      <c r="D65" s="84"/>
      <c r="E65" s="84"/>
      <c r="F65" s="84"/>
      <c r="G65" s="84"/>
      <c r="H65" s="84"/>
      <c r="I65" s="84"/>
    </row>
    <row r="66" spans="1:9">
      <c r="A66" s="84"/>
      <c r="B66" s="84"/>
      <c r="C66" s="84"/>
      <c r="D66" s="84"/>
      <c r="E66" s="84"/>
      <c r="F66" s="84"/>
      <c r="G66" s="84"/>
      <c r="H66" s="84"/>
      <c r="I66" s="84"/>
    </row>
    <row r="67" spans="1:9">
      <c r="A67" s="84"/>
      <c r="B67" s="84"/>
      <c r="C67" s="84"/>
      <c r="D67" s="84"/>
      <c r="E67" s="84"/>
      <c r="F67" s="84"/>
      <c r="G67" s="84"/>
      <c r="H67" s="84"/>
      <c r="I67" s="84"/>
    </row>
    <row r="68" spans="1:9">
      <c r="A68" s="84"/>
      <c r="B68" s="84"/>
      <c r="C68" s="84"/>
      <c r="D68" s="84"/>
      <c r="E68" s="84"/>
      <c r="F68" s="84"/>
      <c r="G68" s="84"/>
      <c r="H68" s="84"/>
      <c r="I68" s="84"/>
    </row>
    <row r="69" spans="1:9">
      <c r="A69" s="84"/>
      <c r="B69" s="84"/>
      <c r="C69" s="84"/>
      <c r="D69" s="84"/>
      <c r="E69" s="84"/>
      <c r="F69" s="84"/>
      <c r="G69" s="84"/>
      <c r="H69" s="84"/>
      <c r="I69" s="84"/>
    </row>
    <row r="70" spans="1:9">
      <c r="A70" s="84"/>
      <c r="B70" s="84"/>
      <c r="C70" s="84"/>
      <c r="D70" s="84"/>
      <c r="E70" s="84"/>
      <c r="F70" s="84"/>
      <c r="G70" s="84"/>
      <c r="H70" s="84"/>
      <c r="I70" s="84"/>
    </row>
    <row r="71" spans="1:9">
      <c r="A71" s="84"/>
      <c r="B71" s="84"/>
      <c r="C71" s="84"/>
      <c r="D71" s="84"/>
      <c r="E71" s="84"/>
      <c r="F71" s="84"/>
      <c r="G71" s="84"/>
      <c r="H71" s="84"/>
      <c r="I71" s="84"/>
    </row>
    <row r="72" spans="1:9">
      <c r="A72" s="84"/>
      <c r="B72" s="84"/>
      <c r="C72" s="84"/>
      <c r="D72" s="84"/>
      <c r="E72" s="84"/>
      <c r="F72" s="84"/>
      <c r="G72" s="84"/>
      <c r="H72" s="84"/>
      <c r="I72" s="84"/>
    </row>
    <row r="73" spans="1:9">
      <c r="A73" s="84"/>
      <c r="B73" s="84"/>
      <c r="C73" s="84"/>
      <c r="D73" s="84"/>
      <c r="E73" s="84"/>
      <c r="F73" s="84"/>
      <c r="G73" s="84"/>
      <c r="H73" s="84"/>
      <c r="I73" s="84"/>
    </row>
    <row r="74" spans="1:9">
      <c r="A74" s="84"/>
      <c r="B74" s="84"/>
      <c r="C74" s="84"/>
      <c r="D74" s="84"/>
      <c r="E74" s="84"/>
      <c r="F74" s="84"/>
      <c r="G74" s="84"/>
      <c r="H74" s="84"/>
      <c r="I74" s="84"/>
    </row>
    <row r="75" spans="1:9">
      <c r="A75" s="84"/>
      <c r="B75" s="84"/>
      <c r="C75" s="84"/>
      <c r="D75" s="84"/>
      <c r="E75" s="84"/>
      <c r="F75" s="84"/>
      <c r="G75" s="84"/>
      <c r="H75" s="84"/>
      <c r="I75" s="84"/>
    </row>
    <row r="76" spans="1:9">
      <c r="A76" s="84"/>
      <c r="B76" s="84"/>
      <c r="C76" s="84"/>
      <c r="D76" s="84"/>
      <c r="E76" s="84"/>
      <c r="F76" s="84"/>
      <c r="G76" s="84"/>
      <c r="H76" s="84"/>
      <c r="I76" s="84"/>
    </row>
    <row r="77" spans="1:9">
      <c r="A77" s="84"/>
      <c r="B77" s="84"/>
      <c r="C77" s="84"/>
      <c r="D77" s="84"/>
      <c r="E77" s="84"/>
      <c r="F77" s="84"/>
      <c r="G77" s="84"/>
      <c r="H77" s="84"/>
      <c r="I77" s="84"/>
    </row>
    <row r="78" spans="1:9">
      <c r="A78" s="84"/>
      <c r="B78" s="84"/>
      <c r="C78" s="84"/>
      <c r="D78" s="84"/>
      <c r="E78" s="84"/>
      <c r="F78" s="84"/>
      <c r="G78" s="84"/>
      <c r="H78" s="84"/>
      <c r="I78" s="84"/>
    </row>
    <row r="79" spans="1:9">
      <c r="A79" s="84"/>
      <c r="B79" s="84"/>
      <c r="C79" s="84"/>
      <c r="D79" s="84"/>
      <c r="E79" s="84"/>
      <c r="F79" s="84"/>
      <c r="G79" s="84"/>
      <c r="H79" s="84"/>
      <c r="I79" s="84"/>
    </row>
    <row r="80" spans="1:9">
      <c r="A80" s="84"/>
      <c r="B80" s="84"/>
      <c r="C80" s="84"/>
      <c r="D80" s="84"/>
      <c r="E80" s="84"/>
      <c r="F80" s="84"/>
      <c r="G80" s="84"/>
      <c r="H80" s="84"/>
      <c r="I80" s="84"/>
    </row>
    <row r="81" spans="1:9">
      <c r="A81" s="84"/>
      <c r="B81" s="84"/>
      <c r="C81" s="84"/>
      <c r="D81" s="84"/>
      <c r="E81" s="84"/>
      <c r="F81" s="84"/>
      <c r="G81" s="84"/>
      <c r="H81" s="84"/>
      <c r="I81" s="84"/>
    </row>
    <row r="82" spans="1:9">
      <c r="A82" s="84"/>
      <c r="B82" s="84"/>
      <c r="C82" s="84"/>
      <c r="D82" s="84"/>
      <c r="E82" s="84"/>
      <c r="F82" s="84"/>
      <c r="G82" s="84"/>
      <c r="H82" s="84"/>
      <c r="I82" s="84"/>
    </row>
    <row r="83" spans="1:9">
      <c r="A83" s="84"/>
      <c r="B83" s="84"/>
      <c r="C83" s="84"/>
      <c r="D83" s="84"/>
      <c r="E83" s="84"/>
      <c r="F83" s="84"/>
      <c r="G83" s="84"/>
      <c r="H83" s="84"/>
      <c r="I83" s="84"/>
    </row>
    <row r="84" spans="1:9">
      <c r="A84" s="84"/>
      <c r="B84" s="84"/>
      <c r="C84" s="84"/>
      <c r="D84" s="84"/>
      <c r="E84" s="84"/>
      <c r="F84" s="84"/>
      <c r="G84" s="84"/>
      <c r="H84" s="84"/>
      <c r="I84" s="84"/>
    </row>
    <row r="85" spans="1:9">
      <c r="A85" s="84"/>
      <c r="B85" s="84"/>
      <c r="C85" s="84"/>
      <c r="D85" s="84"/>
      <c r="E85" s="84"/>
      <c r="F85" s="84"/>
      <c r="G85" s="84"/>
      <c r="H85" s="84"/>
      <c r="I85" s="84"/>
    </row>
    <row r="86" spans="1:9">
      <c r="A86" s="84"/>
      <c r="B86" s="84"/>
      <c r="C86" s="84"/>
      <c r="D86" s="84"/>
      <c r="E86" s="84"/>
      <c r="F86" s="84"/>
      <c r="G86" s="84"/>
      <c r="H86" s="84"/>
      <c r="I86" s="84"/>
    </row>
    <row r="87" spans="1:9">
      <c r="A87" s="84"/>
      <c r="B87" s="84"/>
      <c r="C87" s="84"/>
      <c r="D87" s="84"/>
      <c r="E87" s="84"/>
      <c r="F87" s="84"/>
      <c r="G87" s="84"/>
      <c r="H87" s="84"/>
      <c r="I87" s="84"/>
    </row>
    <row r="88" spans="1:9">
      <c r="A88" s="84"/>
      <c r="B88" s="84"/>
      <c r="C88" s="84"/>
      <c r="D88" s="84"/>
      <c r="E88" s="84"/>
      <c r="F88" s="84"/>
      <c r="G88" s="84"/>
      <c r="H88" s="84"/>
      <c r="I88" s="84"/>
    </row>
    <row r="89" spans="1:9">
      <c r="A89" s="84"/>
      <c r="B89" s="84"/>
      <c r="C89" s="84"/>
      <c r="D89" s="84"/>
      <c r="E89" s="84"/>
      <c r="F89" s="84"/>
      <c r="G89" s="84"/>
      <c r="H89" s="84"/>
      <c r="I89" s="84"/>
    </row>
    <row r="90" spans="1:9">
      <c r="A90" s="84"/>
      <c r="B90" s="84"/>
      <c r="C90" s="84"/>
      <c r="D90" s="84"/>
      <c r="E90" s="84"/>
      <c r="F90" s="84"/>
      <c r="G90" s="84"/>
      <c r="H90" s="84"/>
      <c r="I90" s="84"/>
    </row>
  </sheetData>
  <mergeCells count="2">
    <mergeCell ref="B2:H2"/>
    <mergeCell ref="B4:H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1. Datos Generales</vt:lpstr>
      <vt:lpstr>2. BIENESTAR SOCIAL</vt:lpstr>
      <vt:lpstr>2. SALUD INTEGRAL</vt:lpstr>
      <vt:lpstr>2. ALTO IMPACTO</vt:lpstr>
      <vt:lpstr>2. ALBERGUES</vt:lpstr>
      <vt:lpstr>3. Cronogramas e Indicadores</vt:lpstr>
      <vt:lpstr>4. Presupuesto</vt:lpstr>
      <vt:lpstr>Documentacion adicional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THINKSTATION2</dc:creator>
  <cp:lastModifiedBy>Saira Perez</cp:lastModifiedBy>
  <cp:lastPrinted>2026-03-23T19:51:35Z</cp:lastPrinted>
  <dcterms:created xsi:type="dcterms:W3CDTF">2025-02-25T21:16:28Z</dcterms:created>
  <dcterms:modified xsi:type="dcterms:W3CDTF">2026-03-23T20:03:15Z</dcterms:modified>
</cp:coreProperties>
</file>